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2"/>
  </bookViews>
  <sheets>
    <sheet name="CoTwp Offices" sheetId="1" r:id="rId1"/>
    <sheet name="Precinct Committee and Question" sheetId="2" r:id="rId2"/>
    <sheet name="Nat State &amp; Comm" sheetId="3" r:id="rId3"/>
    <sheet name="Sheet1" sheetId="4" r:id="rId4"/>
    <sheet name="Sheet2" sheetId="5" r:id="rId5"/>
    <sheet name="Sheet3" sheetId="6" r:id="rId6"/>
  </sheets>
  <definedNames>
    <definedName name="_xlnm.Print_Area" localSheetId="0">'CoTwp Offices'!$A$2:$AV$27</definedName>
    <definedName name="_xlnm.Print_Area" localSheetId="2">'Nat State &amp; Comm'!$A$1:$AJ$26</definedName>
    <definedName name="_xlnm.Print_Area" localSheetId="1">'Precinct Committee and Question'!$A$1:$AP$26</definedName>
  </definedNames>
  <calcPr fullCalcOnLoad="1"/>
</workbook>
</file>

<file path=xl/sharedStrings.xml><?xml version="1.0" encoding="utf-8"?>
<sst xmlns="http://schemas.openxmlformats.org/spreadsheetml/2006/main" count="396" uniqueCount="126">
  <si>
    <t xml:space="preserve">     Advance</t>
  </si>
  <si>
    <t xml:space="preserve">     Provisional</t>
  </si>
  <si>
    <t xml:space="preserve"> </t>
  </si>
  <si>
    <t xml:space="preserve">     Election Day</t>
  </si>
  <si>
    <t>Alamota Township Trustee</t>
  </si>
  <si>
    <t>Cheyenne Township Trustee</t>
  </si>
  <si>
    <t>Dighton Township Trustee</t>
  </si>
  <si>
    <t>White Rock Township Trustee</t>
  </si>
  <si>
    <t>Wilson Township Trustee</t>
  </si>
  <si>
    <t>Dighton Township Treasurer</t>
  </si>
  <si>
    <t>Wilson Township Treasurer</t>
  </si>
  <si>
    <t>Alamota Township Treasurer</t>
  </si>
  <si>
    <t>White Rock Township Treasurer</t>
  </si>
  <si>
    <t>White Rock Committeeman</t>
  </si>
  <si>
    <t>White Rock Twp</t>
  </si>
  <si>
    <t>Alamota Twp</t>
  </si>
  <si>
    <t>Wilson Twp</t>
  </si>
  <si>
    <t>LANE COUNTY</t>
  </si>
  <si>
    <t>Cheyenne Twp</t>
  </si>
  <si>
    <r>
      <t xml:space="preserve">   </t>
    </r>
    <r>
      <rPr>
        <b/>
        <sz val="11"/>
        <rFont val="Arial"/>
        <family val="2"/>
      </rPr>
      <t>Total</t>
    </r>
  </si>
  <si>
    <t>Dighton C 1</t>
  </si>
  <si>
    <t xml:space="preserve">  Total</t>
  </si>
  <si>
    <t xml:space="preserve">   Total</t>
  </si>
  <si>
    <t>Dighton C 2</t>
  </si>
  <si>
    <t>Dighton C 3</t>
  </si>
  <si>
    <t>Dighton Twp 1</t>
  </si>
  <si>
    <t>Dighton Twp 2</t>
  </si>
  <si>
    <t>Dighton Twp 3</t>
  </si>
  <si>
    <t>Grand Total</t>
  </si>
  <si>
    <t>Ks House of Representatives 118th</t>
  </si>
  <si>
    <t>District Magistrate Judge 24th</t>
  </si>
  <si>
    <t>Kansas Senaate 33rd</t>
  </si>
  <si>
    <t>Dighton Twp2</t>
  </si>
  <si>
    <t>Cheyenne Township Tresurer</t>
  </si>
  <si>
    <t>Alamota Township Committeeman</t>
  </si>
  <si>
    <t>Almaota Township Committeewoman</t>
  </si>
  <si>
    <t>Cheyenne Towship Committeeman</t>
  </si>
  <si>
    <t>Cheyenne Township Committeewoman</t>
  </si>
  <si>
    <t>White Rock Committeewoman</t>
  </si>
  <si>
    <t>Wilson Committeeman</t>
  </si>
  <si>
    <t>Dig Twp 1</t>
  </si>
  <si>
    <t>Dig Twp 2</t>
  </si>
  <si>
    <t>White Rock</t>
  </si>
  <si>
    <t>Wilson</t>
  </si>
  <si>
    <t xml:space="preserve">  </t>
  </si>
  <si>
    <t>Total</t>
  </si>
  <si>
    <t>Grant Total</t>
  </si>
  <si>
    <t>US Rep 1st District</t>
  </si>
  <si>
    <t>US Senate</t>
  </si>
  <si>
    <t>Abstract for Lane County August 2020 PrimaryCandidate Names and Offices</t>
  </si>
  <si>
    <t>Advance Total</t>
  </si>
  <si>
    <t>Jeffry Wells-R</t>
  </si>
  <si>
    <t>Godfried (Bud) Newberry-R</t>
  </si>
  <si>
    <t>Commissioner District 3</t>
  </si>
  <si>
    <t>Commissioner District 2</t>
  </si>
  <si>
    <t>Camron Shay-R</t>
  </si>
  <si>
    <t>Alexis O'Rourke-R</t>
  </si>
  <si>
    <t>Trevor C. Tucker-R</t>
  </si>
  <si>
    <t>Cody Vincent-R</t>
  </si>
  <si>
    <t>County Clerk</t>
  </si>
  <si>
    <t>Stephanie M. Terhune</t>
  </si>
  <si>
    <t>County Treasurer</t>
  </si>
  <si>
    <t>County Register of Deeds</t>
  </si>
  <si>
    <t>County Attorney</t>
  </si>
  <si>
    <t>County Sheriff</t>
  </si>
  <si>
    <t>Dale E. Pike-R</t>
  </si>
  <si>
    <t>Debra D. Panzner-R</t>
  </si>
  <si>
    <t>Cathy Salmans-R</t>
  </si>
  <si>
    <t>Brianna G. Barton-R</t>
  </si>
  <si>
    <t>Bryan E. Kough-R</t>
  </si>
  <si>
    <t>Stephen Fenster-R</t>
  </si>
  <si>
    <t>Stephan Neeley-R</t>
  </si>
  <si>
    <t>Vernon L. McBee-R</t>
  </si>
  <si>
    <t>Justin Whipple-R</t>
  </si>
  <si>
    <t>Gerald E. Fay-R</t>
  </si>
  <si>
    <t>Debbie Hagans-R</t>
  </si>
  <si>
    <t>DC 1 Committeeman</t>
  </si>
  <si>
    <t>DC 1 Committeewoman</t>
  </si>
  <si>
    <t>DC 2 Committeeman</t>
  </si>
  <si>
    <t>DC  2 Committeewoman</t>
  </si>
  <si>
    <t>DC 3 Committeeman</t>
  </si>
  <si>
    <t>DC 3 Committeewoman</t>
  </si>
  <si>
    <t>D Twp  1 Committeeman</t>
  </si>
  <si>
    <t>D Twp 1 Committeewoman</t>
  </si>
  <si>
    <t>.</t>
  </si>
  <si>
    <t>D Twp 2 Committeeman</t>
  </si>
  <si>
    <t>D Twp  3 Committeeman</t>
  </si>
  <si>
    <t>D Twp 2 Committeewoman</t>
  </si>
  <si>
    <t>D Twp 3 Committeewoman</t>
  </si>
  <si>
    <t>Wilson Committeewoman</t>
  </si>
  <si>
    <t>White Rock T</t>
  </si>
  <si>
    <t>Cheyenne T</t>
  </si>
  <si>
    <t>Billie Barnett Jr.</t>
  </si>
  <si>
    <t>Robin Barnett</t>
  </si>
  <si>
    <t>Don Hineman</t>
  </si>
  <si>
    <t>Betsy S. Hineman</t>
  </si>
  <si>
    <t>Vernon L. McBee</t>
  </si>
  <si>
    <t>Debbie Hagans</t>
  </si>
  <si>
    <t>Robert Leon Tillman-D</t>
  </si>
  <si>
    <t>Barbara Bollier-D</t>
  </si>
  <si>
    <t>David Alan Lindstrom-R</t>
  </si>
  <si>
    <t>Roger Marshall-R</t>
  </si>
  <si>
    <t>Brian Matlock-R</t>
  </si>
  <si>
    <t>John Miller-R</t>
  </si>
  <si>
    <t>Steve Roberts-R</t>
  </si>
  <si>
    <t>Gabriel Mark Robles-R</t>
  </si>
  <si>
    <t>Lance Berland-R</t>
  </si>
  <si>
    <t>John L. Berman-R</t>
  </si>
  <si>
    <t>Derek C. Ellis-R</t>
  </si>
  <si>
    <t>Bob Hamilton-R</t>
  </si>
  <si>
    <t>Kris Kobach-R</t>
  </si>
  <si>
    <t>Kali Barnett-D</t>
  </si>
  <si>
    <t>Christy Cauble Davis-D</t>
  </si>
  <si>
    <t>Tracey Mann-R</t>
  </si>
  <si>
    <t>Jerry Molstad-R</t>
  </si>
  <si>
    <t>Michael Soetaert-R</t>
  </si>
  <si>
    <t>Bill Clifford-R</t>
  </si>
  <si>
    <t>Alicia (Schartz) Staub-R</t>
  </si>
  <si>
    <t>Mary Jo Taylor-R</t>
  </si>
  <si>
    <t>Jim Minnix-R</t>
  </si>
  <si>
    <t>Thomas J. Bennett-R</t>
  </si>
  <si>
    <t>Rachel M. McSwan-R</t>
  </si>
  <si>
    <t>Stryder D. Montgomery-R</t>
  </si>
  <si>
    <t>Kenneth York-Write in</t>
  </si>
  <si>
    <t>Marvin Roberts-Write in</t>
  </si>
  <si>
    <t>Opal Roberts-Write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</si>
</sst>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F3F3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3" fillId="0" borderId="14" xfId="56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center" vertical="center" textRotation="90" wrapText="1"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6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/>
    </xf>
    <xf numFmtId="0" fontId="0" fillId="0" borderId="18" xfId="0" applyBorder="1" applyAlignment="1">
      <alignment/>
    </xf>
    <xf numFmtId="0" fontId="6" fillId="0" borderId="16" xfId="0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0" fillId="34" borderId="19" xfId="0" applyFill="1" applyBorder="1" applyAlignment="1">
      <alignment/>
    </xf>
    <xf numFmtId="0" fontId="6" fillId="35" borderId="11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43" fillId="0" borderId="16" xfId="56" applyFont="1" applyFill="1" applyBorder="1" applyAlignment="1">
      <alignment horizontal="center" vertical="center" textRotation="90" wrapText="1"/>
    </xf>
    <xf numFmtId="0" fontId="6" fillId="35" borderId="16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/>
    </xf>
    <xf numFmtId="0" fontId="5" fillId="34" borderId="19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6" borderId="11" xfId="0" applyFont="1" applyFill="1" applyBorder="1" applyAlignment="1">
      <alignment horizontal="center" vertical="center" textRotation="90" wrapText="1"/>
    </xf>
    <xf numFmtId="0" fontId="0" fillId="35" borderId="19" xfId="0" applyFill="1" applyBorder="1" applyAlignment="1">
      <alignment/>
    </xf>
    <xf numFmtId="0" fontId="5" fillId="35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9" xfId="0" applyFill="1" applyBorder="1" applyAlignment="1">
      <alignment/>
    </xf>
    <xf numFmtId="0" fontId="6" fillId="36" borderId="16" xfId="0" applyFont="1" applyFill="1" applyBorder="1" applyAlignment="1">
      <alignment horizontal="center" vertical="center" textRotation="90" wrapText="1"/>
    </xf>
    <xf numFmtId="0" fontId="6" fillId="36" borderId="24" xfId="0" applyFont="1" applyFill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center" vertical="center" textRotation="90"/>
    </xf>
    <xf numFmtId="0" fontId="43" fillId="36" borderId="16" xfId="56" applyFont="1" applyFill="1" applyBorder="1" applyAlignment="1">
      <alignment horizontal="center" vertical="center" textRotation="90" wrapText="1"/>
    </xf>
    <xf numFmtId="0" fontId="4" fillId="34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35" borderId="19" xfId="0" applyFont="1" applyFill="1" applyBorder="1" applyAlignment="1">
      <alignment horizontal="center" vertical="center" textRotation="90" wrapText="1"/>
    </xf>
    <xf numFmtId="0" fontId="4" fillId="36" borderId="12" xfId="0" applyFont="1" applyFill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36" borderId="19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43" fillId="0" borderId="19" xfId="56" applyFont="1" applyFill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zoomScale="150" zoomScaleNormal="150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2" max="2" width="3.00390625" style="0" bestFit="1" customWidth="1"/>
    <col min="3" max="3" width="4.00390625" style="0" bestFit="1" customWidth="1"/>
    <col min="4" max="4" width="4.57421875" style="0" customWidth="1"/>
    <col min="5" max="5" width="3.00390625" style="0" bestFit="1" customWidth="1"/>
    <col min="6" max="6" width="5.00390625" style="0" customWidth="1"/>
    <col min="7" max="8" width="4.7109375" style="0" customWidth="1"/>
    <col min="9" max="9" width="4.57421875" style="0" customWidth="1"/>
    <col min="10" max="10" width="3.28125" style="0" customWidth="1"/>
    <col min="11" max="11" width="5.00390625" style="0" customWidth="1"/>
    <col min="12" max="12" width="3.00390625" style="4" customWidth="1"/>
    <col min="13" max="13" width="3.8515625" style="4" customWidth="1"/>
    <col min="14" max="14" width="4.57421875" style="4" customWidth="1"/>
    <col min="15" max="15" width="3.00390625" style="4" customWidth="1"/>
    <col min="16" max="16" width="4.7109375" style="4" bestFit="1" customWidth="1"/>
    <col min="17" max="17" width="3.00390625" style="4" customWidth="1"/>
    <col min="18" max="18" width="4.421875" style="4" customWidth="1"/>
    <col min="19" max="19" width="3.00390625" style="4" customWidth="1"/>
    <col min="20" max="20" width="4.7109375" style="4" bestFit="1" customWidth="1"/>
    <col min="21" max="21" width="3.00390625" style="4" customWidth="1"/>
    <col min="22" max="24" width="2.8515625" style="4" customWidth="1"/>
    <col min="25" max="25" width="3.28125" style="0" customWidth="1"/>
    <col min="26" max="26" width="4.140625" style="0" customWidth="1"/>
    <col min="27" max="27" width="3.00390625" style="0" customWidth="1"/>
    <col min="28" max="28" width="4.7109375" style="0" customWidth="1"/>
    <col min="29" max="29" width="3.7109375" style="0" customWidth="1"/>
    <col min="30" max="30" width="4.7109375" style="0" customWidth="1"/>
    <col min="31" max="31" width="3.00390625" style="0" customWidth="1"/>
    <col min="32" max="32" width="3.140625" style="0" customWidth="1"/>
    <col min="33" max="33" width="3.421875" style="0" customWidth="1"/>
    <col min="34" max="34" width="3.28125" style="0" customWidth="1"/>
    <col min="35" max="35" width="4.28125" style="0" customWidth="1"/>
    <col min="36" max="36" width="4.8515625" style="0" customWidth="1"/>
    <col min="37" max="37" width="3.57421875" style="0" customWidth="1"/>
    <col min="38" max="38" width="3.140625" style="0" customWidth="1"/>
    <col min="39" max="39" width="3.7109375" style="0" customWidth="1"/>
    <col min="40" max="40" width="3.140625" style="0" customWidth="1"/>
    <col min="41" max="42" width="4.140625" style="0" customWidth="1"/>
    <col min="43" max="43" width="4.00390625" style="0" customWidth="1"/>
    <col min="44" max="44" width="4.421875" style="0" customWidth="1"/>
    <col min="45" max="47" width="3.140625" style="0" customWidth="1"/>
    <col min="48" max="48" width="3.28125" style="0" customWidth="1"/>
  </cols>
  <sheetData>
    <row r="1" spans="1:34" ht="15.75">
      <c r="A1" s="2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48" ht="117.75" customHeight="1" thickBot="1">
      <c r="A2" s="7" t="s">
        <v>49</v>
      </c>
      <c r="B2" s="43" t="s">
        <v>54</v>
      </c>
      <c r="C2" s="31" t="s">
        <v>51</v>
      </c>
      <c r="D2" s="31" t="s">
        <v>52</v>
      </c>
      <c r="E2" s="43" t="s">
        <v>53</v>
      </c>
      <c r="F2" s="31" t="s">
        <v>55</v>
      </c>
      <c r="G2" s="31" t="s">
        <v>56</v>
      </c>
      <c r="H2" s="31" t="s">
        <v>57</v>
      </c>
      <c r="I2" s="31" t="s">
        <v>58</v>
      </c>
      <c r="J2" s="43" t="s">
        <v>59</v>
      </c>
      <c r="K2" s="6" t="s">
        <v>60</v>
      </c>
      <c r="L2" s="43" t="s">
        <v>61</v>
      </c>
      <c r="M2" s="6" t="s">
        <v>68</v>
      </c>
      <c r="N2" s="6" t="s">
        <v>67</v>
      </c>
      <c r="O2" s="43" t="s">
        <v>62</v>
      </c>
      <c r="P2" s="6" t="s">
        <v>66</v>
      </c>
      <c r="Q2" s="43" t="s">
        <v>63</v>
      </c>
      <c r="R2" s="6" t="s">
        <v>65</v>
      </c>
      <c r="S2" s="43" t="s">
        <v>64</v>
      </c>
      <c r="T2" s="6" t="s">
        <v>69</v>
      </c>
      <c r="U2" s="43" t="s">
        <v>4</v>
      </c>
      <c r="V2" s="6"/>
      <c r="W2" s="6"/>
      <c r="X2" s="6"/>
      <c r="Y2" s="43" t="s">
        <v>5</v>
      </c>
      <c r="Z2" s="11" t="s">
        <v>70</v>
      </c>
      <c r="AA2" s="43" t="s">
        <v>6</v>
      </c>
      <c r="AB2" s="6" t="s">
        <v>71</v>
      </c>
      <c r="AC2" s="43" t="s">
        <v>7</v>
      </c>
      <c r="AD2" s="11" t="s">
        <v>72</v>
      </c>
      <c r="AE2" s="43" t="s">
        <v>8</v>
      </c>
      <c r="AF2" s="6"/>
      <c r="AG2" s="6"/>
      <c r="AH2" s="6"/>
      <c r="AI2" s="43" t="s">
        <v>11</v>
      </c>
      <c r="AJ2" s="11" t="s">
        <v>73</v>
      </c>
      <c r="AK2" s="43" t="s">
        <v>33</v>
      </c>
      <c r="AL2" s="6" t="s">
        <v>123</v>
      </c>
      <c r="AM2" s="6"/>
      <c r="AN2" s="6"/>
      <c r="AO2" s="43" t="s">
        <v>9</v>
      </c>
      <c r="AP2" s="11" t="s">
        <v>74</v>
      </c>
      <c r="AQ2" s="43" t="s">
        <v>12</v>
      </c>
      <c r="AR2" s="6" t="s">
        <v>75</v>
      </c>
      <c r="AS2" s="43" t="s">
        <v>10</v>
      </c>
      <c r="AT2" s="6"/>
      <c r="AU2" s="6"/>
      <c r="AV2" s="5" t="s">
        <v>2</v>
      </c>
    </row>
    <row r="3" spans="1:48" ht="19.5" customHeight="1" thickBot="1">
      <c r="A3" s="2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</row>
    <row r="4" spans="1:48" s="1" customFormat="1" ht="19.5" customHeight="1" thickTop="1">
      <c r="A4" s="8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>
        <v>10</v>
      </c>
      <c r="L4" s="40"/>
      <c r="M4" s="40">
        <v>3</v>
      </c>
      <c r="N4" s="40">
        <v>6</v>
      </c>
      <c r="O4" s="40"/>
      <c r="P4" s="40">
        <v>10</v>
      </c>
      <c r="Q4" s="40"/>
      <c r="R4" s="40">
        <v>4</v>
      </c>
      <c r="S4" s="40"/>
      <c r="T4" s="40">
        <v>9</v>
      </c>
      <c r="U4" s="40"/>
      <c r="V4" s="40"/>
      <c r="W4" s="40"/>
      <c r="X4" s="40"/>
      <c r="Y4" s="40"/>
      <c r="Z4" s="46" t="s">
        <v>2</v>
      </c>
      <c r="AA4" s="21"/>
      <c r="AB4" s="21"/>
      <c r="AC4" s="21"/>
      <c r="AD4" s="46" t="s">
        <v>2</v>
      </c>
      <c r="AE4" s="21"/>
      <c r="AF4" s="21"/>
      <c r="AG4" s="21"/>
      <c r="AH4" s="21"/>
      <c r="AI4" s="21"/>
      <c r="AJ4" s="21">
        <v>7</v>
      </c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</row>
    <row r="5" spans="1:48" ht="19.5" customHeight="1">
      <c r="A5" s="8" t="s">
        <v>3</v>
      </c>
      <c r="B5" s="21"/>
      <c r="C5" s="21"/>
      <c r="D5" s="21"/>
      <c r="E5" s="21"/>
      <c r="F5" s="21"/>
      <c r="G5" s="21"/>
      <c r="H5" s="21"/>
      <c r="I5" s="21"/>
      <c r="J5" s="21"/>
      <c r="K5" s="21">
        <v>12</v>
      </c>
      <c r="L5" s="40"/>
      <c r="M5" s="40">
        <v>5</v>
      </c>
      <c r="N5" s="40">
        <v>10</v>
      </c>
      <c r="O5" s="40"/>
      <c r="P5" s="40">
        <v>11</v>
      </c>
      <c r="Q5" s="40"/>
      <c r="R5" s="40">
        <v>9</v>
      </c>
      <c r="S5" s="40"/>
      <c r="T5" s="40">
        <v>8</v>
      </c>
      <c r="U5" s="40"/>
      <c r="V5" s="40"/>
      <c r="W5" s="40"/>
      <c r="X5" s="40"/>
      <c r="Y5" s="40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>
        <v>15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</row>
    <row r="6" spans="1:48" ht="19.5" customHeight="1">
      <c r="A6" s="8" t="s">
        <v>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14.25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 t="s">
        <v>2</v>
      </c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</row>
    <row r="8" spans="1:48" ht="19.5" customHeight="1" thickBot="1">
      <c r="A8" s="25" t="s">
        <v>91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</row>
    <row r="9" spans="1:48" ht="19.5" customHeight="1" thickTop="1">
      <c r="A9" s="13" t="s">
        <v>0</v>
      </c>
      <c r="B9" s="21"/>
      <c r="C9" s="21"/>
      <c r="D9" s="21"/>
      <c r="E9" s="21"/>
      <c r="F9" s="21">
        <v>4</v>
      </c>
      <c r="G9" s="21">
        <v>5</v>
      </c>
      <c r="H9" s="21"/>
      <c r="I9" s="21">
        <v>4</v>
      </c>
      <c r="J9" s="21"/>
      <c r="K9" s="21">
        <v>12</v>
      </c>
      <c r="L9" s="40"/>
      <c r="M9" s="40">
        <v>1</v>
      </c>
      <c r="N9" s="40">
        <v>12</v>
      </c>
      <c r="O9" s="40"/>
      <c r="P9" s="40">
        <v>10</v>
      </c>
      <c r="Q9" s="40"/>
      <c r="R9" s="40">
        <v>9</v>
      </c>
      <c r="S9" s="40"/>
      <c r="T9" s="40">
        <v>12</v>
      </c>
      <c r="U9" s="40"/>
      <c r="V9" s="40"/>
      <c r="W9" s="40"/>
      <c r="X9" s="40"/>
      <c r="Y9" s="40"/>
      <c r="Z9" s="21">
        <v>9</v>
      </c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</row>
    <row r="10" spans="1:48" ht="19.5" customHeight="1">
      <c r="A10" s="8" t="s">
        <v>3</v>
      </c>
      <c r="B10" s="21"/>
      <c r="C10" s="21"/>
      <c r="D10" s="21"/>
      <c r="E10" s="21"/>
      <c r="F10" s="21">
        <v>12</v>
      </c>
      <c r="G10" s="21">
        <v>24</v>
      </c>
      <c r="H10" s="21">
        <v>5</v>
      </c>
      <c r="I10" s="21">
        <v>34</v>
      </c>
      <c r="J10" s="21"/>
      <c r="K10" s="21">
        <v>60</v>
      </c>
      <c r="L10" s="40"/>
      <c r="M10" s="40">
        <v>9</v>
      </c>
      <c r="N10" s="40">
        <v>66</v>
      </c>
      <c r="O10" s="40"/>
      <c r="P10" s="40">
        <v>62</v>
      </c>
      <c r="Q10" s="40"/>
      <c r="R10" s="40">
        <v>53</v>
      </c>
      <c r="S10" s="40"/>
      <c r="T10" s="40">
        <v>66</v>
      </c>
      <c r="U10" s="40"/>
      <c r="V10" s="40"/>
      <c r="W10" s="40"/>
      <c r="X10" s="40"/>
      <c r="Y10" s="40"/>
      <c r="Z10" s="21">
        <v>65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7</v>
      </c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48" ht="19.5" customHeight="1">
      <c r="A11" s="8" t="s">
        <v>1</v>
      </c>
      <c r="B11" s="21"/>
      <c r="C11" s="21"/>
      <c r="D11" s="21"/>
      <c r="E11" s="21"/>
      <c r="F11" s="21">
        <v>2</v>
      </c>
      <c r="G11" s="21"/>
      <c r="H11" s="21"/>
      <c r="I11" s="21">
        <v>2</v>
      </c>
      <c r="J11" s="21"/>
      <c r="K11" s="21">
        <v>3</v>
      </c>
      <c r="L11" s="40"/>
      <c r="M11" s="40"/>
      <c r="N11" s="40">
        <v>4</v>
      </c>
      <c r="O11" s="40"/>
      <c r="P11" s="40">
        <v>3</v>
      </c>
      <c r="Q11" s="40"/>
      <c r="R11" s="40">
        <v>3</v>
      </c>
      <c r="S11" s="40"/>
      <c r="T11" s="40">
        <v>3</v>
      </c>
      <c r="U11" s="40"/>
      <c r="V11" s="40"/>
      <c r="W11" s="40"/>
      <c r="X11" s="40"/>
      <c r="Y11" s="40"/>
      <c r="Z11" s="21">
        <v>4</v>
      </c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48" ht="1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</row>
    <row r="13" spans="1:48" ht="19.5" customHeight="1" thickBot="1">
      <c r="A13" s="26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</row>
    <row r="14" spans="1:48" ht="19.5" customHeight="1" thickTop="1">
      <c r="A14" s="8" t="s">
        <v>0</v>
      </c>
      <c r="B14" s="21"/>
      <c r="C14" s="21"/>
      <c r="D14" s="21"/>
      <c r="E14" s="21"/>
      <c r="F14" s="21"/>
      <c r="G14" s="21"/>
      <c r="H14" s="21"/>
      <c r="I14" s="21"/>
      <c r="J14" s="21"/>
      <c r="K14" s="21">
        <v>38</v>
      </c>
      <c r="L14" s="40"/>
      <c r="M14" s="40">
        <v>22</v>
      </c>
      <c r="N14" s="40">
        <v>21</v>
      </c>
      <c r="O14" s="40"/>
      <c r="P14" s="40">
        <v>36</v>
      </c>
      <c r="Q14" s="40"/>
      <c r="R14" s="40">
        <v>34</v>
      </c>
      <c r="S14" s="40"/>
      <c r="T14" s="40">
        <v>38</v>
      </c>
      <c r="U14" s="40"/>
      <c r="V14" s="40"/>
      <c r="W14" s="40"/>
      <c r="X14" s="40"/>
      <c r="Y14" s="40"/>
      <c r="Z14" s="21"/>
      <c r="AA14" s="21"/>
      <c r="AB14" s="21">
        <v>40</v>
      </c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>
        <v>37</v>
      </c>
      <c r="AQ14" s="21"/>
      <c r="AR14" s="21"/>
      <c r="AS14" s="21"/>
      <c r="AT14" s="21"/>
      <c r="AU14" s="21"/>
      <c r="AV14" s="21"/>
    </row>
    <row r="15" spans="1:48" ht="19.5" customHeight="1">
      <c r="A15" s="8" t="s">
        <v>3</v>
      </c>
      <c r="B15" s="21"/>
      <c r="C15" s="21"/>
      <c r="D15" s="21"/>
      <c r="E15" s="21"/>
      <c r="F15" s="21"/>
      <c r="G15" s="21"/>
      <c r="H15" s="21"/>
      <c r="I15" s="21"/>
      <c r="J15" s="21"/>
      <c r="K15" s="21">
        <v>75</v>
      </c>
      <c r="L15" s="40"/>
      <c r="M15" s="40">
        <v>38</v>
      </c>
      <c r="N15" s="40">
        <v>53</v>
      </c>
      <c r="O15" s="40"/>
      <c r="P15" s="40">
        <v>76</v>
      </c>
      <c r="Q15" s="40"/>
      <c r="R15" s="40">
        <v>67</v>
      </c>
      <c r="S15" s="40"/>
      <c r="T15" s="40">
        <v>74</v>
      </c>
      <c r="U15" s="40"/>
      <c r="V15" s="40"/>
      <c r="W15" s="40"/>
      <c r="X15" s="40"/>
      <c r="Y15" s="40"/>
      <c r="Z15" s="21"/>
      <c r="AA15" s="21"/>
      <c r="AB15" s="21">
        <v>77</v>
      </c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>
        <v>80</v>
      </c>
      <c r="AQ15" s="21"/>
      <c r="AR15" s="21"/>
      <c r="AS15" s="21"/>
      <c r="AT15" s="21"/>
      <c r="AU15" s="21"/>
      <c r="AV15" s="21"/>
    </row>
    <row r="16" spans="1:48" ht="19.5" customHeight="1">
      <c r="A16" s="8" t="s">
        <v>1</v>
      </c>
      <c r="B16" s="21"/>
      <c r="C16" s="21"/>
      <c r="D16" s="21"/>
      <c r="E16" s="21"/>
      <c r="F16" s="21"/>
      <c r="G16" s="21"/>
      <c r="H16" s="21"/>
      <c r="I16" s="21"/>
      <c r="J16" s="21"/>
      <c r="K16" s="21">
        <v>1</v>
      </c>
      <c r="L16" s="40"/>
      <c r="M16" s="40">
        <v>1</v>
      </c>
      <c r="N16" s="40">
        <v>1</v>
      </c>
      <c r="O16" s="40"/>
      <c r="P16" s="40">
        <v>2</v>
      </c>
      <c r="Q16" s="40"/>
      <c r="R16" s="40">
        <v>2</v>
      </c>
      <c r="S16" s="40"/>
      <c r="T16" s="40">
        <v>2</v>
      </c>
      <c r="U16" s="40"/>
      <c r="V16" s="40"/>
      <c r="W16" s="40"/>
      <c r="X16" s="40"/>
      <c r="Y16" s="40"/>
      <c r="Z16" s="21"/>
      <c r="AA16" s="21"/>
      <c r="AB16" s="21">
        <v>2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>
        <v>1</v>
      </c>
      <c r="AQ16" s="21"/>
      <c r="AR16" s="21"/>
      <c r="AS16" s="21"/>
      <c r="AT16" s="21"/>
      <c r="AU16" s="21"/>
      <c r="AV16" s="21"/>
    </row>
    <row r="17" spans="1:48" ht="1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</row>
    <row r="18" spans="1:48" ht="19.5" customHeight="1" thickBot="1">
      <c r="A18" s="27" t="s">
        <v>23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</row>
    <row r="19" spans="1:48" ht="19.5" customHeight="1" thickTop="1">
      <c r="A19" s="8" t="s">
        <v>0</v>
      </c>
      <c r="B19" s="21"/>
      <c r="C19" s="21">
        <v>19</v>
      </c>
      <c r="D19" s="21">
        <v>34</v>
      </c>
      <c r="E19" s="21"/>
      <c r="F19" s="21"/>
      <c r="G19" s="21"/>
      <c r="H19" s="21"/>
      <c r="I19" s="21"/>
      <c r="J19" s="21"/>
      <c r="K19" s="21">
        <v>46</v>
      </c>
      <c r="L19" s="40"/>
      <c r="M19" s="40">
        <v>11</v>
      </c>
      <c r="N19" s="40">
        <v>40</v>
      </c>
      <c r="O19" s="40"/>
      <c r="P19" s="40">
        <v>48</v>
      </c>
      <c r="Q19" s="40"/>
      <c r="R19" s="40">
        <v>42</v>
      </c>
      <c r="S19" s="40"/>
      <c r="T19" s="40">
        <v>50</v>
      </c>
      <c r="U19" s="40"/>
      <c r="V19" s="40"/>
      <c r="W19" s="40"/>
      <c r="X19" s="40"/>
      <c r="Y19" s="40"/>
      <c r="Z19" s="21"/>
      <c r="AA19" s="21"/>
      <c r="AB19" s="21">
        <v>45</v>
      </c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>
        <v>45</v>
      </c>
      <c r="AQ19" s="21"/>
      <c r="AR19" s="21"/>
      <c r="AS19" s="21"/>
      <c r="AT19" s="21"/>
      <c r="AU19" s="21"/>
      <c r="AV19" s="21"/>
    </row>
    <row r="20" spans="1:48" ht="19.5" customHeight="1">
      <c r="A20" s="8" t="s">
        <v>3</v>
      </c>
      <c r="B20" s="21"/>
      <c r="C20" s="21">
        <v>59</v>
      </c>
      <c r="D20" s="21">
        <v>56</v>
      </c>
      <c r="E20" s="21"/>
      <c r="F20" s="21"/>
      <c r="G20" s="21"/>
      <c r="H20" s="21"/>
      <c r="I20" s="21"/>
      <c r="J20" s="21"/>
      <c r="K20" s="21">
        <v>104</v>
      </c>
      <c r="L20" s="40"/>
      <c r="M20" s="40">
        <v>47</v>
      </c>
      <c r="N20" s="40">
        <v>68</v>
      </c>
      <c r="O20" s="40"/>
      <c r="P20" s="40">
        <v>103</v>
      </c>
      <c r="Q20" s="40"/>
      <c r="R20" s="40">
        <v>92</v>
      </c>
      <c r="S20" s="40"/>
      <c r="T20" s="40">
        <v>101</v>
      </c>
      <c r="U20" s="40"/>
      <c r="V20" s="40"/>
      <c r="W20" s="40"/>
      <c r="X20" s="40"/>
      <c r="Y20" s="40"/>
      <c r="Z20" s="21"/>
      <c r="AA20" s="21"/>
      <c r="AB20" s="21">
        <v>107</v>
      </c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>
        <v>108</v>
      </c>
      <c r="AQ20" s="21"/>
      <c r="AR20" s="21"/>
      <c r="AS20" s="21"/>
      <c r="AT20" s="21"/>
      <c r="AU20" s="21"/>
      <c r="AV20" s="21"/>
    </row>
    <row r="21" spans="1:48" ht="19.5" customHeight="1">
      <c r="A21" s="8" t="s">
        <v>1</v>
      </c>
      <c r="B21" s="21"/>
      <c r="C21" s="21">
        <v>4</v>
      </c>
      <c r="D21" s="21"/>
      <c r="E21" s="21"/>
      <c r="F21" s="21"/>
      <c r="G21" s="21"/>
      <c r="H21" s="21"/>
      <c r="I21" s="21"/>
      <c r="J21" s="21"/>
      <c r="K21" s="21">
        <v>4</v>
      </c>
      <c r="L21" s="40"/>
      <c r="M21" s="40">
        <v>2</v>
      </c>
      <c r="N21" s="40">
        <v>2</v>
      </c>
      <c r="O21" s="40"/>
      <c r="P21" s="40">
        <v>3</v>
      </c>
      <c r="Q21" s="40"/>
      <c r="R21" s="40">
        <v>4</v>
      </c>
      <c r="S21" s="40"/>
      <c r="T21" s="40">
        <v>4</v>
      </c>
      <c r="U21" s="40"/>
      <c r="V21" s="40"/>
      <c r="W21" s="40"/>
      <c r="X21" s="40"/>
      <c r="Y21" s="40"/>
      <c r="Z21" s="21"/>
      <c r="AA21" s="21"/>
      <c r="AB21" s="21">
        <v>4</v>
      </c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>
        <v>4</v>
      </c>
      <c r="AQ21" s="21"/>
      <c r="AR21" s="21"/>
      <c r="AS21" s="21"/>
      <c r="AT21" s="21"/>
      <c r="AU21" s="21"/>
      <c r="AV21" s="21"/>
    </row>
    <row r="22" spans="1:48" ht="1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ht="19.5" customHeight="1" thickBot="1">
      <c r="A23" s="26" t="s">
        <v>24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</row>
    <row r="24" spans="1:48" ht="18.75" customHeight="1" thickTop="1">
      <c r="A24" s="13" t="s">
        <v>0</v>
      </c>
      <c r="B24" s="21"/>
      <c r="C24" s="21"/>
      <c r="D24" s="21"/>
      <c r="E24" s="21"/>
      <c r="F24" s="21">
        <v>1</v>
      </c>
      <c r="G24" s="21">
        <v>4</v>
      </c>
      <c r="H24" s="21">
        <v>2</v>
      </c>
      <c r="I24" s="21">
        <v>4</v>
      </c>
      <c r="J24" s="21"/>
      <c r="K24" s="21">
        <v>11</v>
      </c>
      <c r="L24" s="40"/>
      <c r="M24" s="40">
        <v>3</v>
      </c>
      <c r="N24" s="40">
        <v>8</v>
      </c>
      <c r="O24" s="40"/>
      <c r="P24" s="40">
        <v>11</v>
      </c>
      <c r="Q24" s="40"/>
      <c r="R24" s="40">
        <v>5</v>
      </c>
      <c r="S24" s="40"/>
      <c r="T24" s="40">
        <v>9</v>
      </c>
      <c r="U24" s="40"/>
      <c r="V24" s="40"/>
      <c r="W24" s="40"/>
      <c r="X24" s="40"/>
      <c r="Y24" s="40"/>
      <c r="Z24" s="21"/>
      <c r="AA24" s="21"/>
      <c r="AB24" s="21">
        <v>8</v>
      </c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>
        <v>8</v>
      </c>
      <c r="AQ24" s="21"/>
      <c r="AR24" s="21"/>
      <c r="AS24" s="21"/>
      <c r="AT24" s="21"/>
      <c r="AU24" s="21"/>
      <c r="AV24" s="21"/>
    </row>
    <row r="25" spans="1:48" ht="14.25">
      <c r="A25" s="8" t="s">
        <v>3</v>
      </c>
      <c r="B25" s="21"/>
      <c r="C25" s="21"/>
      <c r="D25" s="21"/>
      <c r="E25" s="21"/>
      <c r="F25" s="21">
        <v>6</v>
      </c>
      <c r="G25" s="21">
        <v>17</v>
      </c>
      <c r="H25" s="21">
        <v>6</v>
      </c>
      <c r="I25" s="21">
        <v>16</v>
      </c>
      <c r="J25" s="21"/>
      <c r="K25" s="21">
        <v>38</v>
      </c>
      <c r="L25" s="40"/>
      <c r="M25" s="40">
        <v>16</v>
      </c>
      <c r="N25" s="40">
        <v>29</v>
      </c>
      <c r="O25" s="40"/>
      <c r="P25" s="40">
        <v>40</v>
      </c>
      <c r="Q25" s="40"/>
      <c r="R25" s="40">
        <v>30</v>
      </c>
      <c r="S25" s="40"/>
      <c r="T25" s="40">
        <v>37</v>
      </c>
      <c r="U25" s="40"/>
      <c r="V25" s="40"/>
      <c r="W25" s="40"/>
      <c r="X25" s="40"/>
      <c r="Y25" s="40"/>
      <c r="Z25" s="21"/>
      <c r="AA25" s="21"/>
      <c r="AB25" s="21">
        <v>39</v>
      </c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>
        <v>39</v>
      </c>
      <c r="AQ25" s="21"/>
      <c r="AR25" s="21"/>
      <c r="AS25" s="21"/>
      <c r="AT25" s="21"/>
      <c r="AU25" s="21"/>
      <c r="AV25" s="21"/>
    </row>
    <row r="26" spans="1:48" ht="14.25">
      <c r="A26" s="8" t="s">
        <v>1</v>
      </c>
      <c r="B26" s="21"/>
      <c r="C26" s="21"/>
      <c r="D26" s="21"/>
      <c r="E26" s="21"/>
      <c r="F26" s="21"/>
      <c r="G26" s="21"/>
      <c r="H26" s="21"/>
      <c r="I26" s="21">
        <v>4</v>
      </c>
      <c r="J26" s="21"/>
      <c r="K26" s="21">
        <v>4</v>
      </c>
      <c r="L26" s="40"/>
      <c r="M26" s="40">
        <v>3</v>
      </c>
      <c r="N26" s="40">
        <v>1</v>
      </c>
      <c r="O26" s="40"/>
      <c r="P26" s="40">
        <v>4</v>
      </c>
      <c r="Q26" s="40"/>
      <c r="R26" s="40">
        <v>4</v>
      </c>
      <c r="S26" s="40"/>
      <c r="T26" s="40">
        <v>4</v>
      </c>
      <c r="U26" s="40"/>
      <c r="V26" s="40"/>
      <c r="W26" s="40"/>
      <c r="X26" s="40"/>
      <c r="Y26" s="40"/>
      <c r="Z26" s="21"/>
      <c r="AA26" s="21"/>
      <c r="AB26" s="21">
        <v>4</v>
      </c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>
        <v>4</v>
      </c>
      <c r="AQ26" s="21"/>
      <c r="AR26" s="21"/>
      <c r="AS26" s="21"/>
      <c r="AT26" s="21"/>
      <c r="AU26" s="21"/>
      <c r="AV26" s="21"/>
    </row>
    <row r="27" spans="1:48" ht="15">
      <c r="A27" s="2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</row>
    <row r="28" spans="1:48" ht="15">
      <c r="A28" s="15"/>
      <c r="B28" s="9"/>
      <c r="C28" s="9"/>
      <c r="D28" s="9"/>
      <c r="E28" s="19"/>
      <c r="F28" s="9"/>
      <c r="G28" s="9"/>
      <c r="H28" s="9"/>
      <c r="I28" s="9"/>
      <c r="J28" s="9"/>
      <c r="K28" s="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</row>
    <row r="29" spans="1:48" ht="15">
      <c r="A29" s="15"/>
      <c r="B29" s="9"/>
      <c r="C29" s="9"/>
      <c r="D29" s="9"/>
      <c r="E29" s="19"/>
      <c r="F29" s="9"/>
      <c r="G29" s="9"/>
      <c r="H29" s="9"/>
      <c r="I29" s="9"/>
      <c r="J29" s="9"/>
      <c r="K29" s="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</row>
    <row r="30" spans="1:48" ht="15">
      <c r="A30" s="15"/>
      <c r="B30" s="9"/>
      <c r="C30" s="9"/>
      <c r="D30" s="9"/>
      <c r="E30" s="19"/>
      <c r="F30" s="9"/>
      <c r="G30" s="9"/>
      <c r="H30" s="9"/>
      <c r="I30" s="9"/>
      <c r="J30" s="9"/>
      <c r="K30" s="9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</row>
    <row r="31" spans="1:48" ht="15">
      <c r="A31" s="15"/>
      <c r="B31" s="9"/>
      <c r="C31" s="9"/>
      <c r="D31" s="9"/>
      <c r="E31" s="19"/>
      <c r="F31" s="9"/>
      <c r="G31" s="9"/>
      <c r="H31" s="9"/>
      <c r="I31" s="9"/>
      <c r="J31" s="9"/>
      <c r="K31" s="9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</row>
    <row r="32" spans="1:48" ht="142.5" thickBot="1">
      <c r="A32" s="7" t="s">
        <v>49</v>
      </c>
      <c r="B32" s="43" t="s">
        <v>54</v>
      </c>
      <c r="C32" s="31" t="s">
        <v>51</v>
      </c>
      <c r="D32" s="31" t="s">
        <v>52</v>
      </c>
      <c r="E32" s="43" t="s">
        <v>53</v>
      </c>
      <c r="F32" s="31" t="s">
        <v>55</v>
      </c>
      <c r="G32" s="31" t="s">
        <v>56</v>
      </c>
      <c r="H32" s="31" t="s">
        <v>57</v>
      </c>
      <c r="I32" s="31" t="s">
        <v>58</v>
      </c>
      <c r="J32" s="43" t="s">
        <v>59</v>
      </c>
      <c r="K32" s="6" t="s">
        <v>60</v>
      </c>
      <c r="L32" s="43" t="s">
        <v>61</v>
      </c>
      <c r="M32" s="6" t="s">
        <v>68</v>
      </c>
      <c r="N32" s="6" t="s">
        <v>67</v>
      </c>
      <c r="O32" s="43" t="s">
        <v>62</v>
      </c>
      <c r="P32" s="6" t="s">
        <v>66</v>
      </c>
      <c r="Q32" s="43" t="s">
        <v>63</v>
      </c>
      <c r="R32" s="6" t="s">
        <v>65</v>
      </c>
      <c r="S32" s="43" t="s">
        <v>64</v>
      </c>
      <c r="T32" s="6" t="s">
        <v>69</v>
      </c>
      <c r="U32" s="43" t="s">
        <v>4</v>
      </c>
      <c r="V32" s="6"/>
      <c r="W32" s="6"/>
      <c r="X32" s="6"/>
      <c r="Y32" s="43" t="s">
        <v>5</v>
      </c>
      <c r="Z32" s="11" t="s">
        <v>70</v>
      </c>
      <c r="AA32" s="43" t="s">
        <v>6</v>
      </c>
      <c r="AB32" s="6" t="s">
        <v>71</v>
      </c>
      <c r="AC32" s="43" t="s">
        <v>7</v>
      </c>
      <c r="AD32" s="11" t="s">
        <v>72</v>
      </c>
      <c r="AE32" s="43" t="s">
        <v>8</v>
      </c>
      <c r="AF32" s="6"/>
      <c r="AG32" s="6"/>
      <c r="AH32" s="6"/>
      <c r="AI32" s="43" t="s">
        <v>11</v>
      </c>
      <c r="AJ32" s="11" t="s">
        <v>73</v>
      </c>
      <c r="AK32" s="43" t="s">
        <v>33</v>
      </c>
      <c r="AL32" s="6" t="s">
        <v>123</v>
      </c>
      <c r="AM32" s="6"/>
      <c r="AN32" s="6"/>
      <c r="AO32" s="43" t="s">
        <v>9</v>
      </c>
      <c r="AP32" s="11" t="s">
        <v>74</v>
      </c>
      <c r="AQ32" s="43" t="s">
        <v>12</v>
      </c>
      <c r="AR32" s="6" t="s">
        <v>75</v>
      </c>
      <c r="AS32" s="43" t="s">
        <v>10</v>
      </c>
      <c r="AT32" s="6"/>
      <c r="AU32" s="6"/>
      <c r="AV32" s="5" t="s">
        <v>2</v>
      </c>
    </row>
    <row r="33" spans="1:48" ht="15" thickBot="1">
      <c r="A33" s="24" t="s">
        <v>25</v>
      </c>
      <c r="B33" s="21"/>
      <c r="C33" s="21"/>
      <c r="D33" s="21"/>
      <c r="E33" s="21"/>
      <c r="F33" s="46" t="s">
        <v>2</v>
      </c>
      <c r="G33" s="46"/>
      <c r="H33" s="46"/>
      <c r="I33" s="46"/>
      <c r="J33" s="21"/>
      <c r="K33" s="21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</row>
    <row r="34" spans="1:48" ht="15" thickTop="1">
      <c r="A34" s="13" t="s">
        <v>0</v>
      </c>
      <c r="B34" s="21"/>
      <c r="C34" s="21"/>
      <c r="D34" s="21"/>
      <c r="E34" s="21"/>
      <c r="F34" s="21"/>
      <c r="G34" s="21"/>
      <c r="H34" s="21"/>
      <c r="I34" s="21"/>
      <c r="J34" s="21"/>
      <c r="K34" s="21">
        <v>4</v>
      </c>
      <c r="L34" s="40"/>
      <c r="M34" s="40">
        <v>0</v>
      </c>
      <c r="N34" s="40">
        <v>5</v>
      </c>
      <c r="O34" s="40"/>
      <c r="P34" s="40">
        <v>5</v>
      </c>
      <c r="Q34" s="40"/>
      <c r="R34" s="40">
        <v>4</v>
      </c>
      <c r="S34" s="40"/>
      <c r="T34" s="40">
        <v>4</v>
      </c>
      <c r="U34" s="40"/>
      <c r="V34" s="40"/>
      <c r="W34" s="40"/>
      <c r="X34" s="40"/>
      <c r="Y34" s="40"/>
      <c r="Z34" s="21"/>
      <c r="AA34" s="21"/>
      <c r="AB34" s="21">
        <v>4</v>
      </c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>
        <v>3</v>
      </c>
      <c r="AQ34" s="21"/>
      <c r="AR34" s="21"/>
      <c r="AS34" s="21"/>
      <c r="AT34" s="21"/>
      <c r="AU34" s="21"/>
      <c r="AV34" s="21"/>
    </row>
    <row r="35" spans="1:48" ht="14.25">
      <c r="A35" s="8" t="s">
        <v>3</v>
      </c>
      <c r="B35" s="21"/>
      <c r="C35" s="21"/>
      <c r="D35" s="21"/>
      <c r="E35" s="21"/>
      <c r="F35" s="21"/>
      <c r="G35" s="21"/>
      <c r="H35" s="21"/>
      <c r="I35" s="21"/>
      <c r="J35" s="21"/>
      <c r="K35" s="21">
        <v>19</v>
      </c>
      <c r="L35" s="40"/>
      <c r="M35" s="40">
        <v>10</v>
      </c>
      <c r="N35" s="40">
        <v>10</v>
      </c>
      <c r="O35" s="40"/>
      <c r="P35" s="40">
        <v>19</v>
      </c>
      <c r="Q35" s="40"/>
      <c r="R35" s="40">
        <v>17</v>
      </c>
      <c r="S35" s="40"/>
      <c r="T35" s="40">
        <v>18</v>
      </c>
      <c r="U35" s="40"/>
      <c r="V35" s="40"/>
      <c r="W35" s="40"/>
      <c r="X35" s="40"/>
      <c r="Y35" s="40"/>
      <c r="Z35" s="21"/>
      <c r="AA35" s="21"/>
      <c r="AB35" s="21">
        <v>19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>
        <v>20</v>
      </c>
      <c r="AQ35" s="21"/>
      <c r="AR35" s="21"/>
      <c r="AS35" s="21"/>
      <c r="AT35" s="21"/>
      <c r="AU35" s="21"/>
      <c r="AV35" s="21"/>
    </row>
    <row r="36" spans="1:48" ht="14.25">
      <c r="A36" s="8" t="s">
        <v>1</v>
      </c>
      <c r="B36" s="21"/>
      <c r="C36" s="21"/>
      <c r="D36" s="21"/>
      <c r="E36" s="21"/>
      <c r="F36" s="21"/>
      <c r="G36" s="21"/>
      <c r="H36" s="21"/>
      <c r="I36" s="21"/>
      <c r="J36" s="21"/>
      <c r="K36" s="21">
        <v>4</v>
      </c>
      <c r="L36" s="40"/>
      <c r="M36" s="40">
        <v>3</v>
      </c>
      <c r="N36" s="40">
        <v>1</v>
      </c>
      <c r="O36" s="40"/>
      <c r="P36" s="40">
        <v>4</v>
      </c>
      <c r="Q36" s="40"/>
      <c r="R36" s="40">
        <v>3</v>
      </c>
      <c r="S36" s="40"/>
      <c r="T36" s="40">
        <v>4</v>
      </c>
      <c r="U36" s="40"/>
      <c r="V36" s="40"/>
      <c r="W36" s="40"/>
      <c r="X36" s="40"/>
      <c r="Y36" s="40"/>
      <c r="Z36" s="21"/>
      <c r="AA36" s="21"/>
      <c r="AB36" s="21">
        <v>4</v>
      </c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>
        <v>4</v>
      </c>
      <c r="AQ36" s="21"/>
      <c r="AR36" s="21"/>
      <c r="AS36" s="21"/>
      <c r="AT36" s="21"/>
      <c r="AU36" s="21"/>
      <c r="AV36" s="21"/>
    </row>
    <row r="37" spans="1:48" ht="14.25">
      <c r="A37" s="28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</row>
    <row r="38" spans="1:48" ht="15" thickBot="1">
      <c r="A38" s="26" t="s">
        <v>26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</row>
    <row r="39" spans="1:48" ht="15" thickTop="1">
      <c r="A39" s="13" t="s">
        <v>0</v>
      </c>
      <c r="B39" s="21"/>
      <c r="C39" s="21">
        <v>10</v>
      </c>
      <c r="D39" s="21">
        <v>16</v>
      </c>
      <c r="E39" s="21"/>
      <c r="F39" s="21"/>
      <c r="G39" s="21"/>
      <c r="H39" s="21"/>
      <c r="I39" s="21"/>
      <c r="J39" s="21"/>
      <c r="K39" s="21">
        <v>26</v>
      </c>
      <c r="L39" s="40"/>
      <c r="M39" s="40">
        <v>9</v>
      </c>
      <c r="N39" s="40">
        <v>19</v>
      </c>
      <c r="O39" s="40"/>
      <c r="P39" s="40">
        <v>25</v>
      </c>
      <c r="Q39" s="40"/>
      <c r="R39" s="40">
        <v>24</v>
      </c>
      <c r="S39" s="40"/>
      <c r="T39" s="40">
        <v>26</v>
      </c>
      <c r="U39" s="40"/>
      <c r="V39" s="40"/>
      <c r="W39" s="40"/>
      <c r="X39" s="40"/>
      <c r="Y39" s="40"/>
      <c r="Z39" s="21"/>
      <c r="AA39" s="21"/>
      <c r="AB39" s="21">
        <v>27</v>
      </c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>
        <v>26</v>
      </c>
      <c r="AQ39" s="21"/>
      <c r="AR39" s="21"/>
      <c r="AS39" s="21"/>
      <c r="AT39" s="21"/>
      <c r="AU39" s="21"/>
      <c r="AV39" s="21"/>
    </row>
    <row r="40" spans="1:48" ht="14.25">
      <c r="A40" s="8" t="s">
        <v>3</v>
      </c>
      <c r="B40" s="21"/>
      <c r="C40" s="21">
        <v>10</v>
      </c>
      <c r="D40" s="21">
        <v>10</v>
      </c>
      <c r="E40" s="21"/>
      <c r="F40" s="21"/>
      <c r="G40" s="21"/>
      <c r="H40" s="21"/>
      <c r="I40" s="21"/>
      <c r="J40" s="21"/>
      <c r="K40" s="21">
        <v>18</v>
      </c>
      <c r="L40" s="40"/>
      <c r="M40" s="40">
        <v>7</v>
      </c>
      <c r="N40" s="40">
        <v>12</v>
      </c>
      <c r="O40" s="40"/>
      <c r="P40" s="40">
        <v>17</v>
      </c>
      <c r="Q40" s="40"/>
      <c r="R40" s="40">
        <v>16</v>
      </c>
      <c r="S40" s="40"/>
      <c r="T40" s="40">
        <v>17</v>
      </c>
      <c r="U40" s="40"/>
      <c r="V40" s="40"/>
      <c r="W40" s="40"/>
      <c r="X40" s="40"/>
      <c r="Y40" s="40"/>
      <c r="Z40" s="21"/>
      <c r="AA40" s="21"/>
      <c r="AB40" s="21">
        <v>18</v>
      </c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>
        <v>16</v>
      </c>
      <c r="AQ40" s="21"/>
      <c r="AR40" s="21"/>
      <c r="AS40" s="21"/>
      <c r="AT40" s="21"/>
      <c r="AU40" s="21"/>
      <c r="AV40" s="21"/>
    </row>
    <row r="41" spans="1:48" ht="14.25">
      <c r="A41" s="8" t="s">
        <v>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</row>
    <row r="42" spans="1:48" ht="1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</row>
    <row r="43" spans="1:48" ht="15" thickBot="1">
      <c r="A43" s="26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</row>
    <row r="44" spans="1:48" ht="15" thickTop="1">
      <c r="A44" s="13" t="s">
        <v>0</v>
      </c>
      <c r="B44" s="21"/>
      <c r="C44" s="21"/>
      <c r="D44" s="21"/>
      <c r="E44" s="21"/>
      <c r="F44" s="21">
        <v>2</v>
      </c>
      <c r="G44" s="21">
        <v>1</v>
      </c>
      <c r="H44" s="21">
        <v>1</v>
      </c>
      <c r="I44" s="21">
        <v>4</v>
      </c>
      <c r="J44" s="21"/>
      <c r="K44" s="21">
        <v>8</v>
      </c>
      <c r="L44" s="40"/>
      <c r="M44" s="40">
        <v>3</v>
      </c>
      <c r="N44" s="40">
        <v>4</v>
      </c>
      <c r="O44" s="40"/>
      <c r="P44" s="40">
        <v>8</v>
      </c>
      <c r="Q44" s="40"/>
      <c r="R44" s="40">
        <v>6</v>
      </c>
      <c r="S44" s="40"/>
      <c r="T44" s="40">
        <v>8</v>
      </c>
      <c r="U44" s="40"/>
      <c r="V44" s="40"/>
      <c r="W44" s="40"/>
      <c r="X44" s="40"/>
      <c r="Y44" s="40"/>
      <c r="Z44" s="21"/>
      <c r="AA44" s="21"/>
      <c r="AB44" s="21">
        <v>7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>
        <v>8</v>
      </c>
      <c r="AQ44" s="21"/>
      <c r="AR44" s="21"/>
      <c r="AS44" s="21"/>
      <c r="AT44" s="21"/>
      <c r="AU44" s="21"/>
      <c r="AV44" s="21"/>
    </row>
    <row r="45" spans="1:48" ht="14.25">
      <c r="A45" s="8" t="s">
        <v>3</v>
      </c>
      <c r="B45" s="21"/>
      <c r="C45" s="21"/>
      <c r="D45" s="21"/>
      <c r="E45" s="21"/>
      <c r="F45" s="21">
        <v>2</v>
      </c>
      <c r="G45" s="21">
        <v>5</v>
      </c>
      <c r="H45" s="21">
        <v>2</v>
      </c>
      <c r="I45" s="21">
        <v>5</v>
      </c>
      <c r="J45" s="21"/>
      <c r="K45" s="21">
        <v>13</v>
      </c>
      <c r="L45" s="40"/>
      <c r="M45" s="40">
        <v>6</v>
      </c>
      <c r="N45" s="40">
        <v>9</v>
      </c>
      <c r="O45" s="40"/>
      <c r="P45" s="40">
        <v>13</v>
      </c>
      <c r="Q45" s="40"/>
      <c r="R45" s="40">
        <v>8</v>
      </c>
      <c r="S45" s="40"/>
      <c r="T45" s="40">
        <v>11</v>
      </c>
      <c r="U45" s="40"/>
      <c r="V45" s="40"/>
      <c r="W45" s="40"/>
      <c r="X45" s="40"/>
      <c r="Y45" s="40"/>
      <c r="Z45" s="21"/>
      <c r="AA45" s="21"/>
      <c r="AB45" s="21">
        <v>9</v>
      </c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>
        <v>12</v>
      </c>
      <c r="AQ45" s="21"/>
      <c r="AR45" s="21"/>
      <c r="AS45" s="21"/>
      <c r="AT45" s="21"/>
      <c r="AU45" s="21"/>
      <c r="AV45" s="21"/>
    </row>
    <row r="46" spans="1:48" ht="14.25">
      <c r="A46" s="8" t="s">
        <v>1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</row>
    <row r="47" spans="1:48" ht="15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48" ht="15" thickBot="1">
      <c r="A48" s="26" t="s">
        <v>90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</row>
    <row r="49" spans="1:48" ht="15" thickTop="1">
      <c r="A49" s="13" t="s">
        <v>0</v>
      </c>
      <c r="B49" s="21"/>
      <c r="C49" s="21"/>
      <c r="D49" s="21"/>
      <c r="E49" s="21"/>
      <c r="F49" s="21"/>
      <c r="G49" s="21"/>
      <c r="H49" s="21"/>
      <c r="I49" s="21"/>
      <c r="J49" s="21"/>
      <c r="K49" s="21">
        <v>4</v>
      </c>
      <c r="L49" s="40"/>
      <c r="M49" s="40">
        <v>3</v>
      </c>
      <c r="N49" s="40">
        <v>1</v>
      </c>
      <c r="O49" s="40"/>
      <c r="P49" s="40">
        <v>4</v>
      </c>
      <c r="Q49" s="40"/>
      <c r="R49" s="40">
        <v>4</v>
      </c>
      <c r="S49" s="40"/>
      <c r="T49" s="40">
        <v>4</v>
      </c>
      <c r="U49" s="40"/>
      <c r="V49" s="40"/>
      <c r="W49" s="40"/>
      <c r="X49" s="40"/>
      <c r="Y49" s="40"/>
      <c r="Z49" s="21"/>
      <c r="AA49" s="21"/>
      <c r="AB49" s="21"/>
      <c r="AC49" s="21"/>
      <c r="AD49" s="21">
        <v>4</v>
      </c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>
        <v>4</v>
      </c>
      <c r="AS49" s="21"/>
      <c r="AT49" s="21"/>
      <c r="AU49" s="21"/>
      <c r="AV49" s="21"/>
    </row>
    <row r="50" spans="1:48" ht="14.25">
      <c r="A50" s="8" t="s">
        <v>3</v>
      </c>
      <c r="B50" s="21"/>
      <c r="C50" s="21"/>
      <c r="D50" s="21"/>
      <c r="E50" s="21"/>
      <c r="F50" s="21"/>
      <c r="G50" s="21"/>
      <c r="H50" s="21"/>
      <c r="I50" s="21"/>
      <c r="J50" s="21"/>
      <c r="K50" s="21">
        <v>3</v>
      </c>
      <c r="L50" s="40"/>
      <c r="M50" s="40">
        <v>2</v>
      </c>
      <c r="N50" s="40">
        <v>1</v>
      </c>
      <c r="O50" s="40"/>
      <c r="P50" s="40">
        <v>3</v>
      </c>
      <c r="Q50" s="40"/>
      <c r="R50" s="40">
        <v>3</v>
      </c>
      <c r="S50" s="40"/>
      <c r="T50" s="40">
        <v>3</v>
      </c>
      <c r="U50" s="40"/>
      <c r="V50" s="40"/>
      <c r="W50" s="40"/>
      <c r="X50" s="40"/>
      <c r="Y50" s="40"/>
      <c r="Z50" s="21"/>
      <c r="AA50" s="21"/>
      <c r="AB50" s="21"/>
      <c r="AC50" s="21"/>
      <c r="AD50" s="21">
        <v>3</v>
      </c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>
        <v>3</v>
      </c>
      <c r="AS50" s="21"/>
      <c r="AT50" s="21"/>
      <c r="AU50" s="21"/>
      <c r="AV50" s="21"/>
    </row>
    <row r="51" spans="1:48" ht="14.25">
      <c r="A51" s="8" t="s">
        <v>1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</row>
    <row r="52" spans="1:48" ht="15">
      <c r="A52" s="29" t="s">
        <v>22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</row>
    <row r="53" spans="1:48" ht="15" thickBot="1">
      <c r="A53" s="26" t="s">
        <v>16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</row>
    <row r="54" spans="1:48" ht="15" thickTop="1">
      <c r="A54" s="13" t="s">
        <v>0</v>
      </c>
      <c r="B54" s="21"/>
      <c r="C54" s="21"/>
      <c r="D54" s="21"/>
      <c r="E54" s="21"/>
      <c r="F54" s="21">
        <v>1</v>
      </c>
      <c r="G54" s="21">
        <v>3</v>
      </c>
      <c r="H54" s="21">
        <v>2</v>
      </c>
      <c r="I54" s="21">
        <v>2</v>
      </c>
      <c r="J54" s="21"/>
      <c r="K54" s="21">
        <v>6</v>
      </c>
      <c r="L54" s="40"/>
      <c r="M54" s="40">
        <v>1</v>
      </c>
      <c r="N54" s="40">
        <v>7</v>
      </c>
      <c r="O54" s="40"/>
      <c r="P54" s="40">
        <v>6</v>
      </c>
      <c r="Q54" s="40"/>
      <c r="R54" s="40">
        <v>5</v>
      </c>
      <c r="S54" s="40"/>
      <c r="T54" s="40">
        <v>5</v>
      </c>
      <c r="U54" s="40"/>
      <c r="V54" s="40"/>
      <c r="W54" s="40"/>
      <c r="X54" s="40"/>
      <c r="Y54" s="40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</row>
    <row r="55" spans="1:48" ht="14.25">
      <c r="A55" s="8" t="s">
        <v>3</v>
      </c>
      <c r="B55" s="21"/>
      <c r="C55" s="21"/>
      <c r="D55" s="21"/>
      <c r="E55" s="21"/>
      <c r="F55" s="21">
        <v>2</v>
      </c>
      <c r="G55" s="21">
        <v>1</v>
      </c>
      <c r="H55" s="21">
        <v>2</v>
      </c>
      <c r="I55" s="21">
        <v>13</v>
      </c>
      <c r="J55" s="21"/>
      <c r="K55" s="21">
        <v>15</v>
      </c>
      <c r="L55" s="40"/>
      <c r="M55" s="40">
        <v>4</v>
      </c>
      <c r="N55" s="40">
        <v>14</v>
      </c>
      <c r="O55" s="40"/>
      <c r="P55" s="40">
        <v>16</v>
      </c>
      <c r="Q55" s="40"/>
      <c r="R55" s="40">
        <v>16</v>
      </c>
      <c r="S55" s="40"/>
      <c r="T55" s="40">
        <v>16</v>
      </c>
      <c r="U55" s="40"/>
      <c r="V55" s="40"/>
      <c r="W55" s="40"/>
      <c r="X55" s="40"/>
      <c r="Y55" s="40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</row>
    <row r="56" spans="1:48" ht="14.25">
      <c r="A56" s="8" t="s">
        <v>1</v>
      </c>
      <c r="B56" s="21"/>
      <c r="C56" s="21"/>
      <c r="D56" s="21"/>
      <c r="E56" s="21"/>
      <c r="F56" s="21"/>
      <c r="G56" s="21">
        <v>1</v>
      </c>
      <c r="H56" s="21">
        <v>2</v>
      </c>
      <c r="I56" s="21">
        <v>2</v>
      </c>
      <c r="J56" s="21"/>
      <c r="K56" s="21">
        <v>5</v>
      </c>
      <c r="L56" s="40"/>
      <c r="M56" s="40">
        <v>1</v>
      </c>
      <c r="N56" s="40">
        <v>4</v>
      </c>
      <c r="O56" s="40"/>
      <c r="P56" s="40">
        <v>5</v>
      </c>
      <c r="Q56" s="40"/>
      <c r="R56" s="40">
        <v>5</v>
      </c>
      <c r="S56" s="40"/>
      <c r="T56" s="40">
        <v>5</v>
      </c>
      <c r="U56" s="40"/>
      <c r="V56" s="40"/>
      <c r="W56" s="40"/>
      <c r="X56" s="40"/>
      <c r="Y56" s="4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</row>
    <row r="57" spans="1:48" ht="15.75" thickBo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ht="15.75" thickBot="1">
      <c r="A58" s="47" t="s">
        <v>28</v>
      </c>
      <c r="B58" s="48">
        <f>SUM(B4:B27,B34:B56)</f>
        <v>0</v>
      </c>
      <c r="C58" s="48">
        <f aca="true" t="shared" si="0" ref="C58:AV58">SUM(C4:C27,C34:C56)</f>
        <v>102</v>
      </c>
      <c r="D58" s="48">
        <f t="shared" si="0"/>
        <v>116</v>
      </c>
      <c r="E58" s="48">
        <f t="shared" si="0"/>
        <v>0</v>
      </c>
      <c r="F58" s="48">
        <f t="shared" si="0"/>
        <v>32</v>
      </c>
      <c r="G58" s="48">
        <f t="shared" si="0"/>
        <v>61</v>
      </c>
      <c r="H58" s="48">
        <f t="shared" si="0"/>
        <v>22</v>
      </c>
      <c r="I58" s="48">
        <f t="shared" si="0"/>
        <v>90</v>
      </c>
      <c r="J58" s="48">
        <f t="shared" si="0"/>
        <v>0</v>
      </c>
      <c r="K58" s="48">
        <f t="shared" si="0"/>
        <v>543</v>
      </c>
      <c r="L58" s="48">
        <f t="shared" si="0"/>
        <v>0</v>
      </c>
      <c r="M58" s="48">
        <f t="shared" si="0"/>
        <v>210</v>
      </c>
      <c r="N58" s="48">
        <f t="shared" si="0"/>
        <v>408</v>
      </c>
      <c r="O58" s="48">
        <f t="shared" si="0"/>
        <v>0</v>
      </c>
      <c r="P58" s="48">
        <f t="shared" si="0"/>
        <v>544</v>
      </c>
      <c r="Q58" s="48">
        <f t="shared" si="0"/>
        <v>0</v>
      </c>
      <c r="R58" s="48">
        <f t="shared" si="0"/>
        <v>469</v>
      </c>
      <c r="S58" s="48">
        <f t="shared" si="0"/>
        <v>0</v>
      </c>
      <c r="T58" s="48">
        <f t="shared" si="0"/>
        <v>538</v>
      </c>
      <c r="U58" s="48">
        <f t="shared" si="0"/>
        <v>0</v>
      </c>
      <c r="V58" s="48">
        <f t="shared" si="0"/>
        <v>0</v>
      </c>
      <c r="W58" s="48">
        <f t="shared" si="0"/>
        <v>0</v>
      </c>
      <c r="X58" s="48">
        <f t="shared" si="0"/>
        <v>0</v>
      </c>
      <c r="Y58" s="48">
        <f t="shared" si="0"/>
        <v>0</v>
      </c>
      <c r="Z58" s="48">
        <f t="shared" si="0"/>
        <v>78</v>
      </c>
      <c r="AA58" s="48">
        <f t="shared" si="0"/>
        <v>0</v>
      </c>
      <c r="AB58" s="48">
        <f t="shared" si="0"/>
        <v>414</v>
      </c>
      <c r="AC58" s="48">
        <f t="shared" si="0"/>
        <v>0</v>
      </c>
      <c r="AD58" s="48">
        <f t="shared" si="0"/>
        <v>7</v>
      </c>
      <c r="AE58" s="48">
        <f t="shared" si="0"/>
        <v>0</v>
      </c>
      <c r="AF58" s="48">
        <f t="shared" si="0"/>
        <v>0</v>
      </c>
      <c r="AG58" s="48">
        <f t="shared" si="0"/>
        <v>0</v>
      </c>
      <c r="AH58" s="48">
        <f t="shared" si="0"/>
        <v>0</v>
      </c>
      <c r="AI58" s="48">
        <f t="shared" si="0"/>
        <v>0</v>
      </c>
      <c r="AJ58" s="48">
        <f t="shared" si="0"/>
        <v>22</v>
      </c>
      <c r="AK58" s="48">
        <f t="shared" si="0"/>
        <v>0</v>
      </c>
      <c r="AL58" s="48">
        <f t="shared" si="0"/>
        <v>7</v>
      </c>
      <c r="AM58" s="48">
        <f t="shared" si="0"/>
        <v>0</v>
      </c>
      <c r="AN58" s="48">
        <f t="shared" si="0"/>
        <v>0</v>
      </c>
      <c r="AO58" s="48">
        <f t="shared" si="0"/>
        <v>0</v>
      </c>
      <c r="AP58" s="48">
        <f t="shared" si="0"/>
        <v>415</v>
      </c>
      <c r="AQ58" s="48">
        <f t="shared" si="0"/>
        <v>0</v>
      </c>
      <c r="AR58" s="48">
        <f t="shared" si="0"/>
        <v>7</v>
      </c>
      <c r="AS58" s="48">
        <f t="shared" si="0"/>
        <v>0</v>
      </c>
      <c r="AT58" s="48">
        <f t="shared" si="0"/>
        <v>0</v>
      </c>
      <c r="AU58" s="48">
        <f t="shared" si="0"/>
        <v>0</v>
      </c>
      <c r="AV58" s="48">
        <f t="shared" si="0"/>
        <v>0</v>
      </c>
    </row>
    <row r="59" spans="1:48" ht="12.75">
      <c r="A59" s="42" t="s">
        <v>50</v>
      </c>
      <c r="B59" s="21">
        <f>SUM(B4,B9,B14,B19,B24,B34,B39,B44,B49,B54)</f>
        <v>0</v>
      </c>
      <c r="C59" s="21">
        <f aca="true" t="shared" si="1" ref="C59:AV59">SUM(C4,C9,C14,C19,C24,C34,C39,C44,C49,C54)</f>
        <v>29</v>
      </c>
      <c r="D59" s="21">
        <f t="shared" si="1"/>
        <v>50</v>
      </c>
      <c r="E59" s="21">
        <f t="shared" si="1"/>
        <v>0</v>
      </c>
      <c r="F59" s="21">
        <f t="shared" si="1"/>
        <v>8</v>
      </c>
      <c r="G59" s="21">
        <f t="shared" si="1"/>
        <v>13</v>
      </c>
      <c r="H59" s="21">
        <f t="shared" si="1"/>
        <v>5</v>
      </c>
      <c r="I59" s="21">
        <f t="shared" si="1"/>
        <v>14</v>
      </c>
      <c r="J59" s="21">
        <f t="shared" si="1"/>
        <v>0</v>
      </c>
      <c r="K59" s="21">
        <f t="shared" si="1"/>
        <v>165</v>
      </c>
      <c r="L59" s="21">
        <f t="shared" si="1"/>
        <v>0</v>
      </c>
      <c r="M59" s="21">
        <f t="shared" si="1"/>
        <v>56</v>
      </c>
      <c r="N59" s="21">
        <f t="shared" si="1"/>
        <v>123</v>
      </c>
      <c r="O59" s="21">
        <f t="shared" si="1"/>
        <v>0</v>
      </c>
      <c r="P59" s="21">
        <f t="shared" si="1"/>
        <v>163</v>
      </c>
      <c r="Q59" s="21">
        <f t="shared" si="1"/>
        <v>0</v>
      </c>
      <c r="R59" s="21">
        <f t="shared" si="1"/>
        <v>137</v>
      </c>
      <c r="S59" s="21">
        <f t="shared" si="1"/>
        <v>0</v>
      </c>
      <c r="T59" s="21">
        <f t="shared" si="1"/>
        <v>165</v>
      </c>
      <c r="U59" s="21">
        <f t="shared" si="1"/>
        <v>0</v>
      </c>
      <c r="V59" s="21">
        <f t="shared" si="1"/>
        <v>0</v>
      </c>
      <c r="W59" s="21">
        <f t="shared" si="1"/>
        <v>0</v>
      </c>
      <c r="X59" s="21">
        <f t="shared" si="1"/>
        <v>0</v>
      </c>
      <c r="Y59" s="21">
        <f t="shared" si="1"/>
        <v>0</v>
      </c>
      <c r="Z59" s="21">
        <f t="shared" si="1"/>
        <v>9</v>
      </c>
      <c r="AA59" s="21">
        <f t="shared" si="1"/>
        <v>0</v>
      </c>
      <c r="AB59" s="21">
        <f t="shared" si="1"/>
        <v>131</v>
      </c>
      <c r="AC59" s="21">
        <f t="shared" si="1"/>
        <v>0</v>
      </c>
      <c r="AD59" s="21">
        <f t="shared" si="1"/>
        <v>4</v>
      </c>
      <c r="AE59" s="21">
        <f t="shared" si="1"/>
        <v>0</v>
      </c>
      <c r="AF59" s="21">
        <f t="shared" si="1"/>
        <v>0</v>
      </c>
      <c r="AG59" s="21">
        <f t="shared" si="1"/>
        <v>0</v>
      </c>
      <c r="AH59" s="21">
        <f t="shared" si="1"/>
        <v>0</v>
      </c>
      <c r="AI59" s="21">
        <f t="shared" si="1"/>
        <v>0</v>
      </c>
      <c r="AJ59" s="21">
        <f t="shared" si="1"/>
        <v>7</v>
      </c>
      <c r="AK59" s="21">
        <f t="shared" si="1"/>
        <v>0</v>
      </c>
      <c r="AL59" s="21">
        <f t="shared" si="1"/>
        <v>0</v>
      </c>
      <c r="AM59" s="21">
        <f t="shared" si="1"/>
        <v>0</v>
      </c>
      <c r="AN59" s="21">
        <f t="shared" si="1"/>
        <v>0</v>
      </c>
      <c r="AO59" s="21">
        <f t="shared" si="1"/>
        <v>0</v>
      </c>
      <c r="AP59" s="21">
        <f t="shared" si="1"/>
        <v>127</v>
      </c>
      <c r="AQ59" s="21">
        <f t="shared" si="1"/>
        <v>0</v>
      </c>
      <c r="AR59" s="21">
        <f t="shared" si="1"/>
        <v>4</v>
      </c>
      <c r="AS59" s="21">
        <f t="shared" si="1"/>
        <v>0</v>
      </c>
      <c r="AT59" s="21">
        <f t="shared" si="1"/>
        <v>0</v>
      </c>
      <c r="AU59" s="21">
        <f t="shared" si="1"/>
        <v>0</v>
      </c>
      <c r="AV59" s="21">
        <f t="shared" si="1"/>
        <v>0</v>
      </c>
    </row>
    <row r="60" spans="2:48" ht="12.75">
      <c r="B60">
        <f>SUM(B58-B59)</f>
        <v>0</v>
      </c>
      <c r="C60">
        <f aca="true" t="shared" si="2" ref="C60:AV60">SUM(C58-C59)</f>
        <v>73</v>
      </c>
      <c r="D60">
        <f t="shared" si="2"/>
        <v>66</v>
      </c>
      <c r="E60">
        <f t="shared" si="2"/>
        <v>0</v>
      </c>
      <c r="F60">
        <f t="shared" si="2"/>
        <v>24</v>
      </c>
      <c r="G60">
        <f t="shared" si="2"/>
        <v>48</v>
      </c>
      <c r="H60">
        <f t="shared" si="2"/>
        <v>17</v>
      </c>
      <c r="I60">
        <f t="shared" si="2"/>
        <v>76</v>
      </c>
      <c r="J60">
        <f t="shared" si="2"/>
        <v>0</v>
      </c>
      <c r="K60">
        <f t="shared" si="2"/>
        <v>378</v>
      </c>
      <c r="L60">
        <f t="shared" si="2"/>
        <v>0</v>
      </c>
      <c r="M60">
        <f t="shared" si="2"/>
        <v>154</v>
      </c>
      <c r="N60">
        <f t="shared" si="2"/>
        <v>285</v>
      </c>
      <c r="O60">
        <f t="shared" si="2"/>
        <v>0</v>
      </c>
      <c r="P60">
        <f t="shared" si="2"/>
        <v>381</v>
      </c>
      <c r="Q60">
        <f t="shared" si="2"/>
        <v>0</v>
      </c>
      <c r="R60">
        <f t="shared" si="2"/>
        <v>332</v>
      </c>
      <c r="S60">
        <f t="shared" si="2"/>
        <v>0</v>
      </c>
      <c r="T60">
        <f t="shared" si="2"/>
        <v>373</v>
      </c>
      <c r="U60">
        <f t="shared" si="2"/>
        <v>0</v>
      </c>
      <c r="V60">
        <f t="shared" si="2"/>
        <v>0</v>
      </c>
      <c r="W60">
        <f t="shared" si="2"/>
        <v>0</v>
      </c>
      <c r="X60">
        <f t="shared" si="2"/>
        <v>0</v>
      </c>
      <c r="Y60">
        <f t="shared" si="2"/>
        <v>0</v>
      </c>
      <c r="Z60">
        <f t="shared" si="2"/>
        <v>69</v>
      </c>
      <c r="AA60">
        <f t="shared" si="2"/>
        <v>0</v>
      </c>
      <c r="AB60">
        <f t="shared" si="2"/>
        <v>283</v>
      </c>
      <c r="AC60">
        <f t="shared" si="2"/>
        <v>0</v>
      </c>
      <c r="AD60">
        <f t="shared" si="2"/>
        <v>3</v>
      </c>
      <c r="AE60">
        <f t="shared" si="2"/>
        <v>0</v>
      </c>
      <c r="AF60">
        <f t="shared" si="2"/>
        <v>0</v>
      </c>
      <c r="AG60">
        <f t="shared" si="2"/>
        <v>0</v>
      </c>
      <c r="AH60">
        <f t="shared" si="2"/>
        <v>0</v>
      </c>
      <c r="AI60">
        <f t="shared" si="2"/>
        <v>0</v>
      </c>
      <c r="AJ60">
        <f t="shared" si="2"/>
        <v>15</v>
      </c>
      <c r="AK60">
        <f t="shared" si="2"/>
        <v>0</v>
      </c>
      <c r="AL60">
        <f t="shared" si="2"/>
        <v>7</v>
      </c>
      <c r="AM60">
        <f t="shared" si="2"/>
        <v>0</v>
      </c>
      <c r="AN60">
        <f t="shared" si="2"/>
        <v>0</v>
      </c>
      <c r="AO60">
        <f t="shared" si="2"/>
        <v>0</v>
      </c>
      <c r="AP60">
        <f t="shared" si="2"/>
        <v>288</v>
      </c>
      <c r="AQ60">
        <f t="shared" si="2"/>
        <v>0</v>
      </c>
      <c r="AR60">
        <f t="shared" si="2"/>
        <v>3</v>
      </c>
      <c r="AS60">
        <f t="shared" si="2"/>
        <v>0</v>
      </c>
      <c r="AT60">
        <f t="shared" si="2"/>
        <v>0</v>
      </c>
      <c r="AU60">
        <f t="shared" si="2"/>
        <v>0</v>
      </c>
      <c r="AV60">
        <f t="shared" si="2"/>
        <v>0</v>
      </c>
    </row>
  </sheetData>
  <sheetProtection/>
  <printOptions/>
  <pageMargins left="0.25" right="0" top="0.25" bottom="0" header="0" footer="0"/>
  <pageSetup fitToHeight="1" fitToWidth="1" horizontalDpi="600" verticalDpi="600" orientation="landscape" paperSize="5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5.140625" style="0" bestFit="1" customWidth="1"/>
    <col min="3" max="3" width="2.28125" style="0" customWidth="1"/>
    <col min="4" max="4" width="5.140625" style="0" bestFit="1" customWidth="1"/>
    <col min="5" max="5" width="2.7109375" style="10" customWidth="1"/>
    <col min="6" max="6" width="5.140625" style="0" bestFit="1" customWidth="1"/>
    <col min="7" max="7" width="3.28125" style="0" bestFit="1" customWidth="1"/>
    <col min="8" max="8" width="5.140625" style="0" bestFit="1" customWidth="1"/>
    <col min="9" max="9" width="3.421875" style="4" bestFit="1" customWidth="1"/>
    <col min="10" max="10" width="3.8515625" style="4" customWidth="1"/>
    <col min="11" max="11" width="4.140625" style="4" customWidth="1"/>
    <col min="12" max="12" width="3.8515625" style="0" customWidth="1"/>
    <col min="13" max="13" width="4.140625" style="0" customWidth="1"/>
    <col min="14" max="14" width="3.7109375" style="0" customWidth="1"/>
    <col min="15" max="15" width="4.140625" style="3" customWidth="1"/>
    <col min="16" max="16" width="3.8515625" style="0" customWidth="1"/>
    <col min="17" max="17" width="4.140625" style="0" customWidth="1"/>
    <col min="18" max="18" width="3.7109375" style="0" customWidth="1"/>
    <col min="19" max="19" width="4.140625" style="0" customWidth="1"/>
    <col min="20" max="20" width="3.7109375" style="0" customWidth="1"/>
    <col min="21" max="21" width="4.00390625" style="0" customWidth="1"/>
    <col min="22" max="22" width="3.7109375" style="0" customWidth="1"/>
    <col min="23" max="23" width="4.140625" style="0" customWidth="1"/>
    <col min="24" max="24" width="3.7109375" style="0" customWidth="1"/>
    <col min="25" max="25" width="4.140625" style="0" customWidth="1"/>
    <col min="26" max="26" width="3.7109375" style="0" customWidth="1"/>
    <col min="27" max="27" width="4.140625" style="0" customWidth="1"/>
    <col min="28" max="28" width="3.7109375" style="0" customWidth="1"/>
    <col min="29" max="31" width="4.140625" style="0" customWidth="1"/>
    <col min="32" max="32" width="3.7109375" style="0" customWidth="1"/>
    <col min="33" max="33" width="4.140625" style="0" customWidth="1"/>
    <col min="34" max="34" width="3.7109375" style="0" customWidth="1"/>
    <col min="35" max="36" width="4.140625" style="0" customWidth="1"/>
    <col min="37" max="39" width="3.7109375" style="0" customWidth="1"/>
    <col min="40" max="40" width="3.57421875" style="0" customWidth="1"/>
    <col min="41" max="41" width="9.140625" style="0" hidden="1" customWidth="1"/>
    <col min="42" max="42" width="5.28125" style="0" customWidth="1"/>
  </cols>
  <sheetData>
    <row r="1" spans="1:42" ht="130.5" customHeight="1">
      <c r="A1" s="32" t="s">
        <v>49</v>
      </c>
      <c r="B1" s="49" t="s">
        <v>34</v>
      </c>
      <c r="C1" s="36"/>
      <c r="D1" s="50" t="s">
        <v>35</v>
      </c>
      <c r="E1" s="37"/>
      <c r="F1" s="49" t="s">
        <v>36</v>
      </c>
      <c r="G1" s="36" t="s">
        <v>92</v>
      </c>
      <c r="H1" s="49" t="s">
        <v>37</v>
      </c>
      <c r="I1" s="36" t="s">
        <v>93</v>
      </c>
      <c r="J1" s="51" t="s">
        <v>76</v>
      </c>
      <c r="K1" s="17" t="s">
        <v>2</v>
      </c>
      <c r="L1" s="49" t="s">
        <v>77</v>
      </c>
      <c r="M1" s="36"/>
      <c r="N1" s="52" t="s">
        <v>78</v>
      </c>
      <c r="O1" s="38"/>
      <c r="P1" s="49" t="s">
        <v>79</v>
      </c>
      <c r="Q1" s="36"/>
      <c r="R1" s="49" t="s">
        <v>80</v>
      </c>
      <c r="S1" s="38"/>
      <c r="T1" s="49" t="s">
        <v>81</v>
      </c>
      <c r="U1" s="36"/>
      <c r="V1" s="49" t="s">
        <v>82</v>
      </c>
      <c r="W1" s="36" t="s">
        <v>2</v>
      </c>
      <c r="X1" s="49" t="s">
        <v>83</v>
      </c>
      <c r="Y1" s="20"/>
      <c r="Z1" s="49" t="s">
        <v>85</v>
      </c>
      <c r="AA1" s="36" t="s">
        <v>94</v>
      </c>
      <c r="AB1" s="52" t="s">
        <v>87</v>
      </c>
      <c r="AC1" s="36" t="s">
        <v>95</v>
      </c>
      <c r="AD1" s="49" t="s">
        <v>86</v>
      </c>
      <c r="AE1" s="36" t="s">
        <v>2</v>
      </c>
      <c r="AF1" s="49" t="s">
        <v>88</v>
      </c>
      <c r="AG1" s="17" t="s">
        <v>2</v>
      </c>
      <c r="AH1" s="49" t="s">
        <v>13</v>
      </c>
      <c r="AI1" s="36" t="s">
        <v>96</v>
      </c>
      <c r="AJ1" s="52" t="s">
        <v>38</v>
      </c>
      <c r="AK1" s="36" t="s">
        <v>97</v>
      </c>
      <c r="AL1" s="49" t="s">
        <v>39</v>
      </c>
      <c r="AM1" s="39" t="s">
        <v>124</v>
      </c>
      <c r="AN1" s="49" t="s">
        <v>89</v>
      </c>
      <c r="AO1" s="14" t="s">
        <v>13</v>
      </c>
      <c r="AP1" s="36" t="s">
        <v>125</v>
      </c>
    </row>
    <row r="2" spans="1:42" ht="16.5" customHeight="1">
      <c r="A2" s="33" t="s">
        <v>15</v>
      </c>
      <c r="B2" s="23"/>
      <c r="C2" s="46" t="s">
        <v>2</v>
      </c>
      <c r="D2" s="21"/>
      <c r="E2" s="21"/>
      <c r="F2" s="21"/>
      <c r="G2" s="21"/>
      <c r="H2" s="21"/>
      <c r="I2" s="40"/>
      <c r="J2" s="40"/>
      <c r="K2" s="40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 t="s">
        <v>84</v>
      </c>
      <c r="Y2" s="21"/>
      <c r="Z2" s="21"/>
      <c r="AA2" s="46" t="s">
        <v>2</v>
      </c>
      <c r="AB2" s="21" t="s">
        <v>2</v>
      </c>
      <c r="AC2" s="21"/>
      <c r="AD2" s="21" t="s">
        <v>2</v>
      </c>
      <c r="AE2" s="21"/>
      <c r="AF2" s="21"/>
      <c r="AG2" s="21"/>
      <c r="AH2" s="21"/>
      <c r="AI2" s="21"/>
      <c r="AJ2" s="21" t="s">
        <v>2</v>
      </c>
      <c r="AK2" s="21"/>
      <c r="AL2" s="21"/>
      <c r="AM2" s="21"/>
      <c r="AN2" s="21"/>
      <c r="AO2" s="21"/>
      <c r="AP2" s="21"/>
    </row>
    <row r="3" spans="1:43" s="1" customFormat="1" ht="20.25" customHeight="1">
      <c r="A3" s="21" t="s">
        <v>0</v>
      </c>
      <c r="B3" s="21"/>
      <c r="C3" s="46" t="s">
        <v>2</v>
      </c>
      <c r="D3" s="21"/>
      <c r="E3" s="46" t="s">
        <v>2</v>
      </c>
      <c r="F3" s="46" t="s">
        <v>2</v>
      </c>
      <c r="G3" s="21"/>
      <c r="H3" s="21"/>
      <c r="I3" s="40"/>
      <c r="J3" s="40"/>
      <c r="K3" s="4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 t="s">
        <v>2</v>
      </c>
      <c r="AC3" s="21"/>
      <c r="AD3" s="21" t="s">
        <v>2</v>
      </c>
      <c r="AE3" s="21"/>
      <c r="AF3" s="21"/>
      <c r="AG3" s="21"/>
      <c r="AH3" s="21"/>
      <c r="AI3" s="21"/>
      <c r="AJ3" s="21"/>
      <c r="AK3" s="46" t="s">
        <v>2</v>
      </c>
      <c r="AL3" s="21" t="s">
        <v>44</v>
      </c>
      <c r="AM3" s="21"/>
      <c r="AN3" s="21"/>
      <c r="AO3" s="21"/>
      <c r="AP3" s="21"/>
      <c r="AQ3" s="18"/>
    </row>
    <row r="4" spans="1:42" ht="18.75" customHeight="1">
      <c r="A4" s="21" t="s">
        <v>3</v>
      </c>
      <c r="B4" s="21"/>
      <c r="C4" s="21"/>
      <c r="D4" s="21"/>
      <c r="E4" s="21"/>
      <c r="F4" s="21"/>
      <c r="G4" s="21"/>
      <c r="H4" s="21"/>
      <c r="I4" s="40"/>
      <c r="J4" s="40"/>
      <c r="K4" s="4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</row>
    <row r="5" spans="1:43" ht="20.25" customHeight="1">
      <c r="A5" s="21" t="s">
        <v>1</v>
      </c>
      <c r="B5" s="21"/>
      <c r="C5" s="21"/>
      <c r="D5" s="21"/>
      <c r="E5" s="21"/>
      <c r="F5" s="21"/>
      <c r="G5" s="21"/>
      <c r="H5" s="21"/>
      <c r="I5" s="40"/>
      <c r="J5" s="40"/>
      <c r="K5" s="4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9"/>
    </row>
    <row r="6" spans="1:42" ht="20.25" customHeight="1">
      <c r="A6" s="34" t="s">
        <v>19</v>
      </c>
      <c r="B6" s="30"/>
      <c r="C6" s="30"/>
      <c r="D6" s="30"/>
      <c r="E6" s="30"/>
      <c r="F6" s="30"/>
      <c r="G6" s="30"/>
      <c r="H6" s="30"/>
      <c r="I6" s="41"/>
      <c r="J6" s="41"/>
      <c r="K6" s="41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6.5" customHeight="1">
      <c r="A7" s="53" t="s">
        <v>18</v>
      </c>
      <c r="B7" s="54"/>
      <c r="C7" s="21"/>
      <c r="D7" s="21"/>
      <c r="E7" s="21"/>
      <c r="F7" s="21"/>
      <c r="G7" s="21"/>
      <c r="H7" s="21"/>
      <c r="I7" s="40"/>
      <c r="J7" s="40"/>
      <c r="K7" s="4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</row>
    <row r="8" spans="1:42" ht="20.25" customHeight="1">
      <c r="A8" s="21" t="s">
        <v>0</v>
      </c>
      <c r="B8" s="21"/>
      <c r="C8" s="21"/>
      <c r="D8" s="21"/>
      <c r="E8" s="21" t="s">
        <v>2</v>
      </c>
      <c r="F8" s="21"/>
      <c r="G8" s="21">
        <v>9</v>
      </c>
      <c r="H8" s="21"/>
      <c r="I8" s="40">
        <v>9</v>
      </c>
      <c r="J8" s="40"/>
      <c r="K8" s="4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</row>
    <row r="9" spans="1:42" ht="20.25" customHeight="1">
      <c r="A9" s="21" t="s">
        <v>3</v>
      </c>
      <c r="B9" s="21"/>
      <c r="C9" s="21"/>
      <c r="D9" s="21"/>
      <c r="E9" s="21"/>
      <c r="F9" s="21"/>
      <c r="G9" s="21">
        <v>66</v>
      </c>
      <c r="H9" s="21"/>
      <c r="I9" s="40">
        <v>65</v>
      </c>
      <c r="J9" s="40"/>
      <c r="K9" s="4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</row>
    <row r="10" spans="1:42" ht="20.25" customHeight="1">
      <c r="A10" s="21" t="s">
        <v>1</v>
      </c>
      <c r="B10" s="21"/>
      <c r="C10" s="21"/>
      <c r="D10" s="21"/>
      <c r="E10" s="21"/>
      <c r="F10" s="21"/>
      <c r="G10" s="21">
        <v>3</v>
      </c>
      <c r="H10" s="21"/>
      <c r="I10" s="40">
        <v>4</v>
      </c>
      <c r="J10" s="40"/>
      <c r="K10" s="4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</row>
    <row r="11" spans="1:42" ht="20.25" customHeight="1">
      <c r="A11" s="35" t="s">
        <v>21</v>
      </c>
      <c r="B11" s="30"/>
      <c r="C11" s="30"/>
      <c r="D11" s="30"/>
      <c r="E11" s="30"/>
      <c r="F11" s="30"/>
      <c r="G11" s="30"/>
      <c r="H11" s="30"/>
      <c r="I11" s="41"/>
      <c r="J11" s="41"/>
      <c r="K11" s="4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3" ht="16.5" customHeight="1">
      <c r="A12" s="33" t="s">
        <v>20</v>
      </c>
      <c r="B12" s="23"/>
      <c r="C12" s="21"/>
      <c r="D12" s="21"/>
      <c r="E12" s="21"/>
      <c r="F12" s="21"/>
      <c r="G12" s="21"/>
      <c r="H12" s="21"/>
      <c r="I12" s="40"/>
      <c r="J12" s="40"/>
      <c r="K12" s="4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9"/>
    </row>
    <row r="13" spans="1:43" ht="20.25" customHeight="1">
      <c r="A13" s="21" t="s">
        <v>0</v>
      </c>
      <c r="B13" s="21"/>
      <c r="C13" s="21"/>
      <c r="D13" s="21"/>
      <c r="E13" s="21"/>
      <c r="F13" s="21"/>
      <c r="G13" s="21" t="s">
        <v>2</v>
      </c>
      <c r="H13" s="21" t="s">
        <v>2</v>
      </c>
      <c r="I13" s="40"/>
      <c r="J13" s="40"/>
      <c r="K13" s="4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9"/>
    </row>
    <row r="14" spans="1:42" ht="20.25" customHeight="1">
      <c r="A14" s="21" t="s">
        <v>3</v>
      </c>
      <c r="B14" s="21"/>
      <c r="C14" s="21"/>
      <c r="D14" s="21"/>
      <c r="E14" s="21"/>
      <c r="F14" s="21"/>
      <c r="G14" s="21"/>
      <c r="H14" s="21"/>
      <c r="I14" s="40"/>
      <c r="J14" s="40"/>
      <c r="K14" s="40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</row>
    <row r="15" spans="1:42" ht="20.25" customHeight="1">
      <c r="A15" s="21" t="s">
        <v>1</v>
      </c>
      <c r="B15" s="21"/>
      <c r="C15" s="21"/>
      <c r="D15" s="21"/>
      <c r="E15" s="21"/>
      <c r="F15" s="21"/>
      <c r="G15" s="21"/>
      <c r="H15" s="21"/>
      <c r="I15" s="40"/>
      <c r="J15" s="40"/>
      <c r="K15" s="4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</row>
    <row r="16" spans="1:42" ht="20.25" customHeight="1">
      <c r="A16" s="35" t="s">
        <v>22</v>
      </c>
      <c r="B16" s="30"/>
      <c r="C16" s="30"/>
      <c r="D16" s="30"/>
      <c r="E16" s="30"/>
      <c r="F16" s="30"/>
      <c r="G16" s="30"/>
      <c r="H16" s="30"/>
      <c r="I16" s="41"/>
      <c r="J16" s="41"/>
      <c r="K16" s="41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</row>
    <row r="17" spans="1:42" ht="16.5" customHeight="1">
      <c r="A17" s="33" t="s">
        <v>23</v>
      </c>
      <c r="B17" s="23"/>
      <c r="C17" s="21"/>
      <c r="D17" s="21"/>
      <c r="E17" s="21"/>
      <c r="F17" s="21"/>
      <c r="G17" s="21"/>
      <c r="H17" s="21"/>
      <c r="I17" s="40"/>
      <c r="J17" s="40"/>
      <c r="K17" s="4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</row>
    <row r="18" spans="1:42" ht="20.25" customHeight="1">
      <c r="A18" s="21" t="s">
        <v>0</v>
      </c>
      <c r="B18" s="21"/>
      <c r="C18" s="21"/>
      <c r="D18" s="21"/>
      <c r="E18" s="46" t="s">
        <v>2</v>
      </c>
      <c r="F18" s="21"/>
      <c r="G18" s="21" t="s">
        <v>2</v>
      </c>
      <c r="H18" s="21"/>
      <c r="I18" s="40"/>
      <c r="J18" s="40"/>
      <c r="K18" s="4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</row>
    <row r="19" spans="1:42" ht="20.25" customHeight="1">
      <c r="A19" s="21" t="s">
        <v>3</v>
      </c>
      <c r="B19" s="21"/>
      <c r="C19" s="21"/>
      <c r="D19" s="21"/>
      <c r="E19" s="21"/>
      <c r="F19" s="21"/>
      <c r="G19" s="21"/>
      <c r="H19" s="21"/>
      <c r="I19" s="40"/>
      <c r="J19" s="40"/>
      <c r="K19" s="4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</row>
    <row r="20" spans="1:42" ht="20.25" customHeight="1">
      <c r="A20" s="21" t="s">
        <v>1</v>
      </c>
      <c r="B20" s="21"/>
      <c r="C20" s="21"/>
      <c r="D20" s="21"/>
      <c r="E20" s="21"/>
      <c r="F20" s="21"/>
      <c r="G20" s="21"/>
      <c r="H20" s="21"/>
      <c r="I20" s="40"/>
      <c r="J20" s="40"/>
      <c r="K20" s="4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</row>
    <row r="21" spans="1:42" ht="20.25" customHeight="1">
      <c r="A21" s="35" t="s">
        <v>22</v>
      </c>
      <c r="B21" s="30"/>
      <c r="C21" s="30"/>
      <c r="D21" s="30"/>
      <c r="E21" s="30"/>
      <c r="F21" s="30"/>
      <c r="G21" s="30"/>
      <c r="H21" s="30"/>
      <c r="I21" s="41"/>
      <c r="J21" s="41"/>
      <c r="K21" s="41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6.5" customHeight="1">
      <c r="A22" s="33" t="s">
        <v>24</v>
      </c>
      <c r="B22" s="23"/>
      <c r="C22" s="21"/>
      <c r="D22" s="21"/>
      <c r="E22" s="21"/>
      <c r="F22" s="21"/>
      <c r="G22" s="21"/>
      <c r="H22" s="21"/>
      <c r="I22" s="40"/>
      <c r="J22" s="40"/>
      <c r="K22" s="4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</row>
    <row r="23" spans="1:42" ht="20.25" customHeight="1">
      <c r="A23" s="21" t="s">
        <v>0</v>
      </c>
      <c r="B23" s="21"/>
      <c r="C23" s="21"/>
      <c r="D23" s="21"/>
      <c r="E23" s="21"/>
      <c r="F23" s="21"/>
      <c r="G23" s="21" t="s">
        <v>2</v>
      </c>
      <c r="H23" s="21"/>
      <c r="I23" s="40"/>
      <c r="J23" s="40"/>
      <c r="K23" s="4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42" ht="20.25" customHeight="1">
      <c r="A24" s="21" t="s">
        <v>3</v>
      </c>
      <c r="B24" s="21"/>
      <c r="C24" s="21"/>
      <c r="D24" s="21"/>
      <c r="E24" s="21"/>
      <c r="F24" s="21"/>
      <c r="G24" s="21"/>
      <c r="H24" s="21"/>
      <c r="I24" s="40"/>
      <c r="J24" s="40"/>
      <c r="K24" s="40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42" ht="20.25" customHeight="1">
      <c r="A25" s="21" t="s">
        <v>1</v>
      </c>
      <c r="B25" s="21"/>
      <c r="C25" s="21"/>
      <c r="D25" s="21"/>
      <c r="E25" s="21"/>
      <c r="F25" s="21"/>
      <c r="G25" s="21"/>
      <c r="H25" s="21"/>
      <c r="I25" s="40"/>
      <c r="J25" s="40"/>
      <c r="K25" s="4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</row>
    <row r="26" spans="1:42" ht="20.25" customHeight="1">
      <c r="A26" s="35" t="s">
        <v>22</v>
      </c>
      <c r="B26" s="30"/>
      <c r="C26" s="30"/>
      <c r="D26" s="30"/>
      <c r="E26" s="30"/>
      <c r="F26" s="30"/>
      <c r="G26" s="30"/>
      <c r="H26" s="30"/>
      <c r="I26" s="41"/>
      <c r="J26" s="41"/>
      <c r="K26" s="41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5:15" ht="14.25">
      <c r="E27" s="9"/>
      <c r="O27" s="9"/>
    </row>
    <row r="28" spans="5:15" ht="15" thickBot="1">
      <c r="E28" s="9"/>
      <c r="O28" s="9"/>
    </row>
    <row r="29" spans="1:42" ht="154.5">
      <c r="A29" s="32" t="s">
        <v>49</v>
      </c>
      <c r="B29" s="49" t="s">
        <v>34</v>
      </c>
      <c r="C29" s="36"/>
      <c r="D29" s="50" t="s">
        <v>35</v>
      </c>
      <c r="E29" s="37"/>
      <c r="F29" s="49" t="s">
        <v>36</v>
      </c>
      <c r="G29" s="36" t="s">
        <v>92</v>
      </c>
      <c r="H29" s="49" t="s">
        <v>37</v>
      </c>
      <c r="I29" s="36" t="s">
        <v>93</v>
      </c>
      <c r="J29" s="51" t="s">
        <v>76</v>
      </c>
      <c r="K29" s="17" t="s">
        <v>2</v>
      </c>
      <c r="L29" s="49" t="s">
        <v>77</v>
      </c>
      <c r="M29" s="36"/>
      <c r="N29" s="52" t="s">
        <v>78</v>
      </c>
      <c r="O29" s="38"/>
      <c r="P29" s="49" t="s">
        <v>79</v>
      </c>
      <c r="Q29" s="36"/>
      <c r="R29" s="49" t="s">
        <v>80</v>
      </c>
      <c r="S29" s="38"/>
      <c r="T29" s="49" t="s">
        <v>81</v>
      </c>
      <c r="U29" s="36"/>
      <c r="V29" s="49" t="s">
        <v>82</v>
      </c>
      <c r="W29" s="36" t="s">
        <v>2</v>
      </c>
      <c r="X29" s="49" t="s">
        <v>83</v>
      </c>
      <c r="Y29" s="20"/>
      <c r="Z29" s="49" t="s">
        <v>85</v>
      </c>
      <c r="AA29" s="36" t="s">
        <v>94</v>
      </c>
      <c r="AB29" s="52" t="s">
        <v>87</v>
      </c>
      <c r="AC29" s="36" t="s">
        <v>95</v>
      </c>
      <c r="AD29" s="49" t="s">
        <v>86</v>
      </c>
      <c r="AE29" s="36" t="s">
        <v>2</v>
      </c>
      <c r="AF29" s="49" t="s">
        <v>88</v>
      </c>
      <c r="AG29" s="17" t="s">
        <v>2</v>
      </c>
      <c r="AH29" s="49" t="s">
        <v>13</v>
      </c>
      <c r="AI29" s="36" t="s">
        <v>96</v>
      </c>
      <c r="AJ29" s="52" t="s">
        <v>38</v>
      </c>
      <c r="AK29" s="36" t="s">
        <v>97</v>
      </c>
      <c r="AL29" s="49" t="s">
        <v>39</v>
      </c>
      <c r="AM29" s="39" t="s">
        <v>124</v>
      </c>
      <c r="AN29" s="49" t="s">
        <v>89</v>
      </c>
      <c r="AO29" s="14" t="s">
        <v>13</v>
      </c>
      <c r="AP29" s="36" t="s">
        <v>125</v>
      </c>
    </row>
    <row r="30" spans="1:42" ht="14.25">
      <c r="A30" s="33" t="s">
        <v>40</v>
      </c>
      <c r="B30" s="23"/>
      <c r="C30" s="46" t="s">
        <v>2</v>
      </c>
      <c r="D30" s="21"/>
      <c r="E30" s="21"/>
      <c r="F30" s="21"/>
      <c r="G30" s="21"/>
      <c r="H30" s="21"/>
      <c r="I30" s="40"/>
      <c r="J30" s="40"/>
      <c r="K30" s="4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46" t="s">
        <v>2</v>
      </c>
      <c r="AB30" s="21" t="s">
        <v>2</v>
      </c>
      <c r="AC30" s="21"/>
      <c r="AD30" s="21" t="s">
        <v>2</v>
      </c>
      <c r="AE30" s="21"/>
      <c r="AF30" s="21"/>
      <c r="AG30" s="21"/>
      <c r="AH30" s="21"/>
      <c r="AI30" s="21"/>
      <c r="AJ30" s="21" t="s">
        <v>2</v>
      </c>
      <c r="AK30" s="21"/>
      <c r="AL30" s="21"/>
      <c r="AM30" s="21"/>
      <c r="AN30" s="21"/>
      <c r="AO30" s="21"/>
      <c r="AP30" s="21"/>
    </row>
    <row r="31" spans="1:42" ht="14.25">
      <c r="A31" s="21" t="s">
        <v>0</v>
      </c>
      <c r="B31" s="21"/>
      <c r="C31" s="46" t="s">
        <v>2</v>
      </c>
      <c r="D31" s="21"/>
      <c r="E31" s="46" t="s">
        <v>2</v>
      </c>
      <c r="F31" s="46" t="s">
        <v>2</v>
      </c>
      <c r="G31" s="21"/>
      <c r="H31" s="21"/>
      <c r="I31" s="40"/>
      <c r="J31" s="40"/>
      <c r="K31" s="4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46" t="s">
        <v>2</v>
      </c>
      <c r="AL31" s="21" t="s">
        <v>2</v>
      </c>
      <c r="AM31" s="21"/>
      <c r="AN31" s="21"/>
      <c r="AO31" s="21"/>
      <c r="AP31" s="21"/>
    </row>
    <row r="32" spans="1:42" ht="14.25">
      <c r="A32" s="21" t="s">
        <v>3</v>
      </c>
      <c r="B32" s="21"/>
      <c r="C32" s="21"/>
      <c r="D32" s="21"/>
      <c r="E32" s="21"/>
      <c r="F32" s="21"/>
      <c r="G32" s="21"/>
      <c r="H32" s="21"/>
      <c r="I32" s="40"/>
      <c r="J32" s="40"/>
      <c r="K32" s="4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</row>
    <row r="33" spans="1:42" ht="14.25">
      <c r="A33" s="21" t="s">
        <v>1</v>
      </c>
      <c r="B33" s="21"/>
      <c r="C33" s="21"/>
      <c r="D33" s="21"/>
      <c r="E33" s="21"/>
      <c r="F33" s="21"/>
      <c r="G33" s="21"/>
      <c r="H33" s="21"/>
      <c r="I33" s="40"/>
      <c r="J33" s="40"/>
      <c r="K33" s="4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</row>
    <row r="34" spans="1:42" ht="15">
      <c r="A34" s="34" t="s">
        <v>19</v>
      </c>
      <c r="B34" s="30"/>
      <c r="C34" s="30"/>
      <c r="D34" s="30"/>
      <c r="E34" s="30"/>
      <c r="F34" s="30"/>
      <c r="G34" s="30"/>
      <c r="H34" s="30"/>
      <c r="I34" s="41"/>
      <c r="J34" s="41"/>
      <c r="K34" s="41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4.25">
      <c r="A35" s="53" t="s">
        <v>41</v>
      </c>
      <c r="B35" s="54"/>
      <c r="C35" s="21"/>
      <c r="D35" s="21"/>
      <c r="E35" s="21"/>
      <c r="F35" s="21"/>
      <c r="G35" s="21"/>
      <c r="H35" s="21"/>
      <c r="I35" s="40"/>
      <c r="J35" s="40"/>
      <c r="K35" s="4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</row>
    <row r="36" spans="1:42" ht="14.25">
      <c r="A36" s="21" t="s">
        <v>0</v>
      </c>
      <c r="B36" s="21"/>
      <c r="C36" s="21"/>
      <c r="D36" s="21"/>
      <c r="E36" s="46" t="s">
        <v>2</v>
      </c>
      <c r="F36" s="21"/>
      <c r="G36" s="21"/>
      <c r="H36" s="21"/>
      <c r="I36" s="40"/>
      <c r="J36" s="40"/>
      <c r="K36" s="4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>
        <v>27</v>
      </c>
      <c r="AB36" s="21"/>
      <c r="AC36" s="21">
        <v>27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</row>
    <row r="37" spans="1:42" ht="14.25">
      <c r="A37" s="21" t="s">
        <v>3</v>
      </c>
      <c r="B37" s="21"/>
      <c r="C37" s="21"/>
      <c r="D37" s="21"/>
      <c r="E37" s="21"/>
      <c r="F37" s="21"/>
      <c r="G37" s="21"/>
      <c r="H37" s="21"/>
      <c r="I37" s="40"/>
      <c r="J37" s="40"/>
      <c r="K37" s="4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>
        <v>15</v>
      </c>
      <c r="AB37" s="21"/>
      <c r="AC37" s="21">
        <v>15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</row>
    <row r="38" spans="1:42" ht="14.25">
      <c r="A38" s="21" t="s">
        <v>1</v>
      </c>
      <c r="B38" s="21"/>
      <c r="C38" s="21"/>
      <c r="D38" s="21"/>
      <c r="E38" s="21"/>
      <c r="F38" s="21"/>
      <c r="G38" s="21"/>
      <c r="H38" s="21"/>
      <c r="I38" s="40"/>
      <c r="J38" s="40"/>
      <c r="K38" s="4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</row>
    <row r="39" spans="1:42" ht="15">
      <c r="A39" s="35" t="s">
        <v>21</v>
      </c>
      <c r="B39" s="30"/>
      <c r="C39" s="30"/>
      <c r="D39" s="30"/>
      <c r="E39" s="30"/>
      <c r="F39" s="30"/>
      <c r="G39" s="30"/>
      <c r="H39" s="30"/>
      <c r="I39" s="41"/>
      <c r="J39" s="41"/>
      <c r="K39" s="41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4.25">
      <c r="A40" s="53" t="s">
        <v>27</v>
      </c>
      <c r="B40" s="54"/>
      <c r="C40" s="21"/>
      <c r="D40" s="21"/>
      <c r="E40" s="21"/>
      <c r="F40" s="21"/>
      <c r="G40" s="21"/>
      <c r="H40" s="21"/>
      <c r="I40" s="40"/>
      <c r="J40" s="40"/>
      <c r="K40" s="4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</row>
    <row r="41" spans="1:42" ht="14.25">
      <c r="A41" s="21" t="s">
        <v>0</v>
      </c>
      <c r="B41" s="21"/>
      <c r="C41" s="21"/>
      <c r="D41" s="21"/>
      <c r="E41" s="21"/>
      <c r="F41" s="21"/>
      <c r="G41" s="21" t="s">
        <v>2</v>
      </c>
      <c r="H41" s="21"/>
      <c r="I41" s="40"/>
      <c r="J41" s="40"/>
      <c r="K41" s="4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</row>
    <row r="42" spans="1:42" ht="14.25">
      <c r="A42" s="21" t="s">
        <v>3</v>
      </c>
      <c r="B42" s="21"/>
      <c r="C42" s="21"/>
      <c r="D42" s="21"/>
      <c r="E42" s="21"/>
      <c r="F42" s="21"/>
      <c r="G42" s="21"/>
      <c r="H42" s="21"/>
      <c r="I42" s="40"/>
      <c r="J42" s="40"/>
      <c r="K42" s="4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</row>
    <row r="43" spans="1:42" ht="14.25">
      <c r="A43" s="21" t="s">
        <v>1</v>
      </c>
      <c r="B43" s="21"/>
      <c r="C43" s="21"/>
      <c r="D43" s="21"/>
      <c r="E43" s="21"/>
      <c r="F43" s="21"/>
      <c r="G43" s="21"/>
      <c r="H43" s="21"/>
      <c r="I43" s="40"/>
      <c r="J43" s="40"/>
      <c r="K43" s="4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</row>
    <row r="44" spans="1:42" ht="15">
      <c r="A44" s="35" t="s">
        <v>22</v>
      </c>
      <c r="B44" s="30"/>
      <c r="C44" s="30"/>
      <c r="D44" s="30"/>
      <c r="E44" s="30"/>
      <c r="F44" s="30"/>
      <c r="G44" s="30"/>
      <c r="H44" s="30"/>
      <c r="I44" s="41"/>
      <c r="J44" s="41"/>
      <c r="K44" s="41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4.25">
      <c r="A45" s="33" t="s">
        <v>42</v>
      </c>
      <c r="B45" s="23"/>
      <c r="C45" s="21"/>
      <c r="D45" s="21"/>
      <c r="E45" s="21"/>
      <c r="F45" s="21"/>
      <c r="G45" s="21"/>
      <c r="H45" s="21"/>
      <c r="I45" s="40"/>
      <c r="J45" s="40"/>
      <c r="K45" s="40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</row>
    <row r="46" spans="1:42" ht="14.25">
      <c r="A46" s="21" t="s">
        <v>0</v>
      </c>
      <c r="B46" s="21"/>
      <c r="C46" s="21"/>
      <c r="D46" s="21"/>
      <c r="E46" s="46" t="s">
        <v>2</v>
      </c>
      <c r="F46" s="21"/>
      <c r="G46" s="21" t="s">
        <v>2</v>
      </c>
      <c r="H46" s="21"/>
      <c r="I46" s="40"/>
      <c r="J46" s="40"/>
      <c r="K46" s="40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>
        <v>4</v>
      </c>
      <c r="AJ46" s="21"/>
      <c r="AK46" s="21">
        <v>4</v>
      </c>
      <c r="AL46" s="21"/>
      <c r="AM46" s="21"/>
      <c r="AN46" s="21"/>
      <c r="AO46" s="21"/>
      <c r="AP46" s="21"/>
    </row>
    <row r="47" spans="1:42" ht="14.25">
      <c r="A47" s="21" t="s">
        <v>3</v>
      </c>
      <c r="B47" s="21"/>
      <c r="C47" s="21"/>
      <c r="D47" s="21"/>
      <c r="E47" s="21"/>
      <c r="F47" s="21"/>
      <c r="G47" s="21"/>
      <c r="H47" s="21"/>
      <c r="I47" s="40"/>
      <c r="J47" s="40"/>
      <c r="K47" s="40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3</v>
      </c>
      <c r="AJ47" s="21"/>
      <c r="AK47" s="21">
        <v>3</v>
      </c>
      <c r="AL47" s="21"/>
      <c r="AM47" s="21"/>
      <c r="AN47" s="21"/>
      <c r="AO47" s="21"/>
      <c r="AP47" s="21"/>
    </row>
    <row r="48" spans="1:42" ht="14.25">
      <c r="A48" s="21" t="s">
        <v>1</v>
      </c>
      <c r="B48" s="21"/>
      <c r="C48" s="21"/>
      <c r="D48" s="21"/>
      <c r="E48" s="21"/>
      <c r="F48" s="21"/>
      <c r="G48" s="21"/>
      <c r="H48" s="21"/>
      <c r="I48" s="40"/>
      <c r="J48" s="40"/>
      <c r="K48" s="40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</row>
    <row r="49" spans="1:42" ht="15">
      <c r="A49" s="35" t="s">
        <v>22</v>
      </c>
      <c r="B49" s="30"/>
      <c r="C49" s="30"/>
      <c r="D49" s="30"/>
      <c r="E49" s="30"/>
      <c r="F49" s="30"/>
      <c r="G49" s="30"/>
      <c r="H49" s="30"/>
      <c r="I49" s="41"/>
      <c r="J49" s="41"/>
      <c r="K49" s="41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4.25">
      <c r="A50" s="33" t="s">
        <v>43</v>
      </c>
      <c r="B50" s="23"/>
      <c r="C50" s="21"/>
      <c r="D50" s="21"/>
      <c r="E50" s="21"/>
      <c r="F50" s="21"/>
      <c r="G50" s="21"/>
      <c r="H50" s="21"/>
      <c r="I50" s="40"/>
      <c r="J50" s="40"/>
      <c r="K50" s="40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</row>
    <row r="51" spans="1:42" ht="14.25">
      <c r="A51" s="21" t="s">
        <v>0</v>
      </c>
      <c r="B51" s="21"/>
      <c r="C51" s="21"/>
      <c r="D51" s="21"/>
      <c r="E51" s="21"/>
      <c r="F51" s="21"/>
      <c r="G51" s="21" t="s">
        <v>2</v>
      </c>
      <c r="H51" s="21"/>
      <c r="I51" s="40"/>
      <c r="J51" s="40"/>
      <c r="K51" s="40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>
        <v>2</v>
      </c>
      <c r="AN51" s="46" t="s">
        <v>2</v>
      </c>
      <c r="AO51" s="21"/>
      <c r="AP51" s="21">
        <v>2</v>
      </c>
    </row>
    <row r="52" spans="1:42" ht="14.25">
      <c r="A52" s="21" t="s">
        <v>3</v>
      </c>
      <c r="B52" s="21"/>
      <c r="C52" s="21"/>
      <c r="D52" s="21"/>
      <c r="E52" s="21"/>
      <c r="F52" s="21"/>
      <c r="G52" s="21"/>
      <c r="H52" s="21"/>
      <c r="I52" s="40"/>
      <c r="J52" s="40"/>
      <c r="K52" s="40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>
        <v>3</v>
      </c>
      <c r="AN52" s="21"/>
      <c r="AO52" s="21"/>
      <c r="AP52" s="21">
        <v>3</v>
      </c>
    </row>
    <row r="53" spans="1:42" ht="14.25">
      <c r="A53" s="21" t="s">
        <v>1</v>
      </c>
      <c r="B53" s="21"/>
      <c r="C53" s="21"/>
      <c r="D53" s="21"/>
      <c r="E53" s="21"/>
      <c r="F53" s="21"/>
      <c r="G53" s="21"/>
      <c r="H53" s="21"/>
      <c r="I53" s="40"/>
      <c r="J53" s="40"/>
      <c r="K53" s="40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>
        <v>1</v>
      </c>
      <c r="AN53" s="21"/>
      <c r="AO53" s="21"/>
      <c r="AP53" s="21">
        <v>1</v>
      </c>
    </row>
    <row r="54" spans="1:42" ht="15">
      <c r="A54" s="35" t="s">
        <v>28</v>
      </c>
      <c r="B54" s="48"/>
      <c r="C54" s="48">
        <f>SUM(C2:C26,C30:C53)</f>
        <v>0</v>
      </c>
      <c r="D54" s="48"/>
      <c r="E54" s="48">
        <f>SUM(E2:E26,E30:E53)</f>
        <v>0</v>
      </c>
      <c r="F54" s="48"/>
      <c r="G54" s="48">
        <f>SUM(G2:G26,G30:G53)</f>
        <v>78</v>
      </c>
      <c r="H54" s="48"/>
      <c r="I54" s="48">
        <f>SUM(I2:I26,I30:I53)</f>
        <v>78</v>
      </c>
      <c r="J54" s="48"/>
      <c r="K54" s="48">
        <f>SUM(K2:K26,K30:K53)</f>
        <v>0</v>
      </c>
      <c r="L54" s="48"/>
      <c r="M54" s="48">
        <f>SUM(M2:M26,M30:M53)</f>
        <v>0</v>
      </c>
      <c r="N54" s="48"/>
      <c r="O54" s="48">
        <f>SUM(O2:O26,O30:O53)</f>
        <v>0</v>
      </c>
      <c r="P54" s="48"/>
      <c r="Q54" s="48">
        <f>SUM(Q2:Q26,Q30:Q53)</f>
        <v>0</v>
      </c>
      <c r="R54" s="48"/>
      <c r="S54" s="48">
        <f>SUM(S2:S26,S30:S53)</f>
        <v>0</v>
      </c>
      <c r="T54" s="48"/>
      <c r="U54" s="48">
        <f>SUM(U2:U26,U30:U53)</f>
        <v>0</v>
      </c>
      <c r="V54" s="48"/>
      <c r="W54" s="48">
        <f>SUM(W2:W26,W30:W53)</f>
        <v>0</v>
      </c>
      <c r="X54" s="48"/>
      <c r="Y54" s="48">
        <f>SUM(Y2:Y26,Y30:Y53)</f>
        <v>0</v>
      </c>
      <c r="Z54" s="48"/>
      <c r="AA54" s="48">
        <f>SUM(AA2:AA26,AA30:AA53)</f>
        <v>42</v>
      </c>
      <c r="AB54" s="48"/>
      <c r="AC54" s="48">
        <f>SUM(AC2:AC26,AC30:AC53)</f>
        <v>42</v>
      </c>
      <c r="AD54" s="48"/>
      <c r="AE54" s="48">
        <f>SUM(AE2:AE26,AE30:AE53)</f>
        <v>0</v>
      </c>
      <c r="AF54" s="48"/>
      <c r="AG54" s="48">
        <f>SUM(AG2:AG26,AG30:AG53)</f>
        <v>0</v>
      </c>
      <c r="AH54" s="48"/>
      <c r="AI54" s="48">
        <f>SUM(AI2:AI26,AI30:AI53)</f>
        <v>7</v>
      </c>
      <c r="AJ54" s="48"/>
      <c r="AK54" s="48">
        <f>SUM(AK2:AK26,AK30:AK53)</f>
        <v>7</v>
      </c>
      <c r="AL54" s="48"/>
      <c r="AM54" s="48">
        <f>SUM(AM2:AM26,AM30:AM53)</f>
        <v>6</v>
      </c>
      <c r="AN54" s="48"/>
      <c r="AO54" s="48">
        <f>SUM(AO2:AO26,AO30:AO53)</f>
        <v>0</v>
      </c>
      <c r="AP54" s="48">
        <f>SUM(AP2:AP26,AP30:AP53)</f>
        <v>6</v>
      </c>
    </row>
    <row r="55" spans="1:42" ht="12.75">
      <c r="A55" s="55" t="s">
        <v>50</v>
      </c>
      <c r="C55">
        <f>SUM(C3,C8,C13,C18,C23,C31,C36,C41,C46,C51)</f>
        <v>0</v>
      </c>
      <c r="E55">
        <f>SUM(E3,E8,E13,E18,E23,E31,E36,E41,E46,E51)</f>
        <v>0</v>
      </c>
      <c r="G55">
        <f>SUM(G3,G8,G13,G18,G23,G31,G36,G41,G46,G51)</f>
        <v>9</v>
      </c>
      <c r="I55">
        <f>SUM(I3,I8,I13,I18,I23,I31,I36,I41,I46,I51)</f>
        <v>9</v>
      </c>
      <c r="J55"/>
      <c r="K55">
        <f>SUM(K3,K8,K13,K18,K23,K31,K36,K41,K46,K51)</f>
        <v>0</v>
      </c>
      <c r="M55">
        <f>SUM(M3,M8,M13,M18,M23,M31,M36,M41,M46,M51)</f>
        <v>0</v>
      </c>
      <c r="O55">
        <f>SUM(O3,O8,O13,O18,O23,O31,O36,O41,O46,O51)</f>
        <v>0</v>
      </c>
      <c r="Q55">
        <f>SUM(Q3,Q8,Q13,Q18,Q23,Q31,Q36,Q41,Q46,Q51)</f>
        <v>0</v>
      </c>
      <c r="S55">
        <f>SUM(S3,S8,S13,S18,S23,S31,S36,S41,S46,S51)</f>
        <v>0</v>
      </c>
      <c r="U55">
        <f>SUM(U3,U8,U13,U18,U23,U31,U36,U41,U46,U51)</f>
        <v>0</v>
      </c>
      <c r="W55">
        <f>SUM(W3,W8,W13,W18,W23,W31,W36,W41,W46,W51)</f>
        <v>0</v>
      </c>
      <c r="Y55">
        <f>SUM(Y3,Y8,Y13,Y18,Y23,Y31,Y36,Y41,Y46,Y51)</f>
        <v>0</v>
      </c>
      <c r="AA55">
        <f>SUM(AA3,AA8,AA13,AA18,AA23,AA31,AA36,AA41,AA46,AA51)</f>
        <v>27</v>
      </c>
      <c r="AC55">
        <f>SUM(AC3,AC8,AC13,AC18,AC23,AC31,AC36,AC41,AC46,AC51)</f>
        <v>27</v>
      </c>
      <c r="AE55">
        <f>SUM(AE3,AE8,AE13,AE18,AE23,AE31,AE36,AE41,AE46,AE51)</f>
        <v>0</v>
      </c>
      <c r="AG55">
        <f>SUM(AG3,AG8,AG13,AG18,AG23,AG31,AG36,AG41,AG46,AG51)</f>
        <v>0</v>
      </c>
      <c r="AI55">
        <f>SUM(AI3,AI8,AI13,AI18,AI23,AI31,AI36,AI41,AI46,AI51)</f>
        <v>4</v>
      </c>
      <c r="AK55">
        <f>SUM(AK3,AK8,AK13,AK18,AK23,AK31,AK36,AK41,AK46,AK51)</f>
        <v>4</v>
      </c>
      <c r="AM55">
        <f>SUM(AM3,AM8,AM13,AM18,AM23,AM31,AM36,AM41,AM46,AM51)</f>
        <v>2</v>
      </c>
      <c r="AO55">
        <f>SUM(AO3,AO8,AO13,AO18,AO23,AO31,AO36,AO41,AO46,AO51)</f>
        <v>0</v>
      </c>
      <c r="AP55">
        <f>SUM(AP3,AP8,AP13,AP18,AP23,AP31,AP36,AP41,AP46,AP51)</f>
        <v>2</v>
      </c>
    </row>
    <row r="56" spans="2:42" ht="12.75">
      <c r="B56">
        <f>SUM(B54-B55)</f>
        <v>0</v>
      </c>
      <c r="C56">
        <f aca="true" t="shared" si="0" ref="C56:AP56">SUM(C54-C55)</f>
        <v>0</v>
      </c>
      <c r="D56">
        <f t="shared" si="0"/>
        <v>0</v>
      </c>
      <c r="E56">
        <f t="shared" si="0"/>
        <v>0</v>
      </c>
      <c r="F56">
        <f t="shared" si="0"/>
        <v>0</v>
      </c>
      <c r="G56">
        <f t="shared" si="0"/>
        <v>69</v>
      </c>
      <c r="H56">
        <f t="shared" si="0"/>
        <v>0</v>
      </c>
      <c r="I56">
        <f t="shared" si="0"/>
        <v>69</v>
      </c>
      <c r="J56">
        <f t="shared" si="0"/>
        <v>0</v>
      </c>
      <c r="K56">
        <f t="shared" si="0"/>
        <v>0</v>
      </c>
      <c r="L56">
        <f t="shared" si="0"/>
        <v>0</v>
      </c>
      <c r="M56">
        <f t="shared" si="0"/>
        <v>0</v>
      </c>
      <c r="N56">
        <f t="shared" si="0"/>
        <v>0</v>
      </c>
      <c r="O56">
        <f t="shared" si="0"/>
        <v>0</v>
      </c>
      <c r="P56">
        <f t="shared" si="0"/>
        <v>0</v>
      </c>
      <c r="Q56">
        <f t="shared" si="0"/>
        <v>0</v>
      </c>
      <c r="R56">
        <f t="shared" si="0"/>
        <v>0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0</v>
      </c>
      <c r="Z56">
        <f t="shared" si="0"/>
        <v>0</v>
      </c>
      <c r="AA56">
        <f t="shared" si="0"/>
        <v>15</v>
      </c>
      <c r="AB56">
        <f t="shared" si="0"/>
        <v>0</v>
      </c>
      <c r="AC56">
        <f t="shared" si="0"/>
        <v>15</v>
      </c>
      <c r="AD56">
        <f t="shared" si="0"/>
        <v>0</v>
      </c>
      <c r="AE56">
        <f t="shared" si="0"/>
        <v>0</v>
      </c>
      <c r="AF56">
        <f t="shared" si="0"/>
        <v>0</v>
      </c>
      <c r="AG56">
        <f t="shared" si="0"/>
        <v>0</v>
      </c>
      <c r="AH56">
        <f t="shared" si="0"/>
        <v>0</v>
      </c>
      <c r="AI56">
        <f t="shared" si="0"/>
        <v>3</v>
      </c>
      <c r="AJ56">
        <f t="shared" si="0"/>
        <v>0</v>
      </c>
      <c r="AK56">
        <f t="shared" si="0"/>
        <v>3</v>
      </c>
      <c r="AL56">
        <f t="shared" si="0"/>
        <v>0</v>
      </c>
      <c r="AM56">
        <f t="shared" si="0"/>
        <v>4</v>
      </c>
      <c r="AN56">
        <f t="shared" si="0"/>
        <v>0</v>
      </c>
      <c r="AO56">
        <f t="shared" si="0"/>
        <v>0</v>
      </c>
      <c r="AP56">
        <f t="shared" si="0"/>
        <v>4</v>
      </c>
    </row>
    <row r="57" spans="5:15" ht="14.25">
      <c r="E57" s="9"/>
      <c r="O57" s="9"/>
    </row>
    <row r="58" spans="5:15" ht="14.25">
      <c r="E58" s="9"/>
      <c r="O58" s="9"/>
    </row>
    <row r="59" spans="5:15" ht="14.25">
      <c r="E59" s="9"/>
      <c r="O59" s="9"/>
    </row>
    <row r="60" ht="14.25">
      <c r="E60" s="9"/>
    </row>
    <row r="61" ht="14.25">
      <c r="E61" s="9"/>
    </row>
    <row r="62" ht="14.25">
      <c r="E62" s="9"/>
    </row>
    <row r="63" ht="14.25">
      <c r="E63" s="9"/>
    </row>
    <row r="64" ht="14.25">
      <c r="E64" s="9"/>
    </row>
    <row r="65" ht="15" thickBot="1">
      <c r="E65" s="9"/>
    </row>
  </sheetData>
  <sheetProtection/>
  <printOptions gridLines="1"/>
  <pageMargins left="0.25" right="0" top="0.25" bottom="0" header="0" footer="0"/>
  <pageSetup fitToHeight="1" fitToWidth="1" horizontalDpi="600" verticalDpi="600" orientation="landscape" paperSize="5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170" zoomScaleNormal="17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3.00390625" style="0" customWidth="1"/>
    <col min="3" max="5" width="3.00390625" style="0" bestFit="1" customWidth="1"/>
    <col min="6" max="6" width="4.00390625" style="0" bestFit="1" customWidth="1"/>
    <col min="7" max="14" width="3.00390625" style="0" bestFit="1" customWidth="1"/>
    <col min="15" max="15" width="4.00390625" style="0" bestFit="1" customWidth="1"/>
    <col min="16" max="16" width="3.28125" style="0" customWidth="1"/>
    <col min="17" max="18" width="3.00390625" style="0" bestFit="1" customWidth="1"/>
    <col min="19" max="19" width="4.00390625" style="0" bestFit="1" customWidth="1"/>
    <col min="20" max="21" width="3.00390625" style="0" bestFit="1" customWidth="1"/>
    <col min="22" max="22" width="4.00390625" style="0" bestFit="1" customWidth="1"/>
    <col min="23" max="23" width="3.28125" style="0" customWidth="1"/>
    <col min="24" max="24" width="4.00390625" style="0" customWidth="1"/>
    <col min="25" max="25" width="3.8515625" style="0" customWidth="1"/>
    <col min="26" max="26" width="5.140625" style="0" bestFit="1" customWidth="1"/>
    <col min="27" max="27" width="4.421875" style="0" bestFit="1" customWidth="1"/>
    <col min="28" max="28" width="3.28125" style="0" customWidth="1"/>
    <col min="29" max="29" width="4.421875" style="0" customWidth="1"/>
    <col min="30" max="30" width="4.28125" style="0" customWidth="1"/>
    <col min="31" max="31" width="4.00390625" style="0" customWidth="1"/>
    <col min="32" max="32" width="2.57421875" style="0" customWidth="1"/>
    <col min="33" max="33" width="2.28125" style="0" customWidth="1"/>
    <col min="34" max="34" width="2.00390625" style="0" bestFit="1" customWidth="1"/>
    <col min="35" max="35" width="2.421875" style="0" customWidth="1"/>
    <col min="36" max="36" width="2.00390625" style="0" bestFit="1" customWidth="1"/>
  </cols>
  <sheetData>
    <row r="1" spans="1:36" ht="126" customHeight="1" thickBot="1">
      <c r="A1" s="58" t="s">
        <v>49</v>
      </c>
      <c r="B1" s="59" t="s">
        <v>48</v>
      </c>
      <c r="C1" s="56" t="s">
        <v>98</v>
      </c>
      <c r="D1" s="56" t="s">
        <v>99</v>
      </c>
      <c r="E1" s="56" t="s">
        <v>100</v>
      </c>
      <c r="F1" s="56" t="s">
        <v>101</v>
      </c>
      <c r="G1" s="56" t="s">
        <v>102</v>
      </c>
      <c r="H1" s="56" t="s">
        <v>103</v>
      </c>
      <c r="I1" s="56" t="s">
        <v>104</v>
      </c>
      <c r="J1" s="56" t="s">
        <v>105</v>
      </c>
      <c r="K1" s="56" t="s">
        <v>106</v>
      </c>
      <c r="L1" s="56" t="s">
        <v>107</v>
      </c>
      <c r="M1" s="56" t="s">
        <v>108</v>
      </c>
      <c r="N1" s="56" t="s">
        <v>109</v>
      </c>
      <c r="O1" s="56" t="s">
        <v>110</v>
      </c>
      <c r="P1" s="59" t="s">
        <v>47</v>
      </c>
      <c r="Q1" s="56" t="s">
        <v>111</v>
      </c>
      <c r="R1" s="56" t="s">
        <v>112</v>
      </c>
      <c r="S1" s="56" t="s">
        <v>113</v>
      </c>
      <c r="T1" s="56" t="s">
        <v>114</v>
      </c>
      <c r="U1" s="56" t="s">
        <v>115</v>
      </c>
      <c r="V1" s="56" t="s">
        <v>116</v>
      </c>
      <c r="W1" s="59" t="s">
        <v>31</v>
      </c>
      <c r="X1" s="56" t="s">
        <v>117</v>
      </c>
      <c r="Y1" s="56" t="s">
        <v>118</v>
      </c>
      <c r="Z1" s="59" t="s">
        <v>29</v>
      </c>
      <c r="AA1" s="60" t="s">
        <v>119</v>
      </c>
      <c r="AB1" s="59" t="s">
        <v>30</v>
      </c>
      <c r="AC1" s="60" t="s">
        <v>120</v>
      </c>
      <c r="AD1" s="60" t="s">
        <v>121</v>
      </c>
      <c r="AE1" s="60" t="s">
        <v>122</v>
      </c>
      <c r="AF1" s="60"/>
      <c r="AG1" s="60"/>
      <c r="AH1" s="60"/>
      <c r="AI1" s="61"/>
      <c r="AJ1" s="61"/>
    </row>
    <row r="2" spans="1:36" ht="15" thickBot="1">
      <c r="A2" s="24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40"/>
      <c r="AD2" s="40"/>
      <c r="AE2" s="40"/>
      <c r="AF2" s="40"/>
      <c r="AG2" s="40"/>
      <c r="AH2" s="21"/>
      <c r="AI2" s="21"/>
      <c r="AJ2" s="21"/>
    </row>
    <row r="3" spans="1:36" s="1" customFormat="1" ht="15" customHeight="1" thickTop="1">
      <c r="A3" s="8" t="s">
        <v>0</v>
      </c>
      <c r="B3" s="21"/>
      <c r="C3" s="21"/>
      <c r="D3" s="21"/>
      <c r="E3" s="21"/>
      <c r="F3" s="21">
        <v>9</v>
      </c>
      <c r="G3" s="21"/>
      <c r="H3" s="21"/>
      <c r="I3" s="21"/>
      <c r="J3" s="21"/>
      <c r="K3" s="21"/>
      <c r="L3" s="21"/>
      <c r="M3" s="21"/>
      <c r="N3" s="21"/>
      <c r="O3" s="21">
        <v>1</v>
      </c>
      <c r="P3" s="21"/>
      <c r="Q3" s="21"/>
      <c r="R3" s="21"/>
      <c r="S3" s="21">
        <v>3</v>
      </c>
      <c r="T3" s="21"/>
      <c r="U3" s="21"/>
      <c r="V3" s="21">
        <v>8</v>
      </c>
      <c r="W3" s="21"/>
      <c r="X3" s="21">
        <v>8</v>
      </c>
      <c r="Y3" s="21">
        <v>3</v>
      </c>
      <c r="Z3" s="21" t="s">
        <v>2</v>
      </c>
      <c r="AA3" s="21">
        <v>8</v>
      </c>
      <c r="AB3" s="21"/>
      <c r="AC3" s="40">
        <v>5</v>
      </c>
      <c r="AD3" s="40">
        <v>5</v>
      </c>
      <c r="AE3" s="40">
        <v>1</v>
      </c>
      <c r="AF3" s="40"/>
      <c r="AG3" s="40"/>
      <c r="AH3" s="21"/>
      <c r="AI3" s="21"/>
      <c r="AJ3" s="21"/>
    </row>
    <row r="4" spans="1:36" ht="18" customHeight="1">
      <c r="A4" s="8" t="s">
        <v>3</v>
      </c>
      <c r="B4" s="21"/>
      <c r="C4" s="21"/>
      <c r="D4" s="21">
        <v>2</v>
      </c>
      <c r="E4" s="21"/>
      <c r="F4" s="21">
        <v>7</v>
      </c>
      <c r="G4" s="21"/>
      <c r="H4" s="21"/>
      <c r="I4" s="21"/>
      <c r="J4" s="21"/>
      <c r="K4" s="21"/>
      <c r="L4" s="21"/>
      <c r="M4" s="21"/>
      <c r="N4" s="21">
        <v>1</v>
      </c>
      <c r="O4" s="21">
        <v>6</v>
      </c>
      <c r="P4" s="21"/>
      <c r="Q4" s="21">
        <v>1</v>
      </c>
      <c r="R4" s="21"/>
      <c r="S4" s="21">
        <v>6</v>
      </c>
      <c r="T4" s="21">
        <v>1</v>
      </c>
      <c r="U4" s="21"/>
      <c r="V4" s="21">
        <v>9</v>
      </c>
      <c r="W4" s="21"/>
      <c r="X4" s="21">
        <v>13</v>
      </c>
      <c r="Y4" s="21">
        <v>1</v>
      </c>
      <c r="Z4" s="21"/>
      <c r="AA4" s="21">
        <v>13</v>
      </c>
      <c r="AB4" s="21"/>
      <c r="AC4" s="40">
        <v>6</v>
      </c>
      <c r="AD4" s="40">
        <v>4</v>
      </c>
      <c r="AE4" s="40">
        <v>6</v>
      </c>
      <c r="AF4" s="40"/>
      <c r="AG4" s="40"/>
      <c r="AH4" s="21"/>
      <c r="AI4" s="21"/>
      <c r="AJ4" s="21"/>
    </row>
    <row r="5" spans="1:36" s="1" customFormat="1" ht="19.5" customHeight="1">
      <c r="A5" s="8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40"/>
      <c r="AD5" s="40"/>
      <c r="AE5" s="40"/>
      <c r="AF5" s="40"/>
      <c r="AG5" s="40"/>
      <c r="AH5" s="21"/>
      <c r="AI5" s="21"/>
      <c r="AJ5" s="21"/>
    </row>
    <row r="6" spans="1:36" ht="16.5" customHeight="1">
      <c r="A6" s="28" t="s">
        <v>19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1"/>
      <c r="AD6" s="41"/>
      <c r="AE6" s="41"/>
      <c r="AF6" s="41"/>
      <c r="AG6" s="41"/>
      <c r="AH6" s="30"/>
      <c r="AI6" s="30"/>
      <c r="AJ6" s="30"/>
    </row>
    <row r="7" spans="1:36" ht="16.5" customHeight="1" thickBot="1">
      <c r="A7" s="25" t="s">
        <v>18</v>
      </c>
      <c r="B7" s="23" t="s">
        <v>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1"/>
      <c r="X7" s="21"/>
      <c r="Y7" s="21"/>
      <c r="Z7" s="21"/>
      <c r="AA7" s="21"/>
      <c r="AB7" s="21"/>
      <c r="AC7" s="40"/>
      <c r="AD7" s="40"/>
      <c r="AE7" s="40"/>
      <c r="AF7" s="40"/>
      <c r="AG7" s="40"/>
      <c r="AH7" s="21"/>
      <c r="AI7" s="21"/>
      <c r="AJ7" s="21"/>
    </row>
    <row r="8" spans="1:36" ht="18" customHeight="1" thickTop="1">
      <c r="A8" s="13" t="s">
        <v>0</v>
      </c>
      <c r="B8" s="21"/>
      <c r="C8" s="21">
        <v>2</v>
      </c>
      <c r="D8" s="21"/>
      <c r="E8" s="21">
        <v>2</v>
      </c>
      <c r="F8" s="21">
        <v>8</v>
      </c>
      <c r="G8" s="21"/>
      <c r="H8" s="21"/>
      <c r="I8" s="21"/>
      <c r="J8" s="21"/>
      <c r="K8" s="21"/>
      <c r="L8" s="21"/>
      <c r="M8" s="21"/>
      <c r="N8" s="21">
        <v>1</v>
      </c>
      <c r="O8" s="21">
        <v>1</v>
      </c>
      <c r="P8" s="21"/>
      <c r="Q8" s="21">
        <v>1</v>
      </c>
      <c r="R8" s="21"/>
      <c r="S8" s="21">
        <v>4</v>
      </c>
      <c r="T8" s="21">
        <v>2</v>
      </c>
      <c r="U8" s="21"/>
      <c r="V8" s="21">
        <v>6</v>
      </c>
      <c r="W8" s="21"/>
      <c r="X8" s="21">
        <v>9</v>
      </c>
      <c r="Y8" s="21">
        <v>2</v>
      </c>
      <c r="Z8" s="21"/>
      <c r="AA8" s="21">
        <v>10</v>
      </c>
      <c r="AB8" s="21"/>
      <c r="AC8" s="40">
        <v>8</v>
      </c>
      <c r="AD8" s="40">
        <v>4</v>
      </c>
      <c r="AE8" s="40">
        <v>1</v>
      </c>
      <c r="AF8" s="40"/>
      <c r="AG8" s="40"/>
      <c r="AH8" s="21"/>
      <c r="AI8" s="21"/>
      <c r="AJ8" s="21"/>
    </row>
    <row r="9" spans="1:36" ht="18" customHeight="1">
      <c r="A9" s="8" t="s">
        <v>3</v>
      </c>
      <c r="B9" s="21"/>
      <c r="C9" s="21"/>
      <c r="D9" s="21">
        <v>1</v>
      </c>
      <c r="E9" s="21">
        <v>3</v>
      </c>
      <c r="F9" s="21">
        <v>35</v>
      </c>
      <c r="G9" s="21"/>
      <c r="H9" s="21">
        <v>1</v>
      </c>
      <c r="I9" s="21"/>
      <c r="J9" s="21"/>
      <c r="K9" s="21"/>
      <c r="L9" s="21"/>
      <c r="M9" s="21"/>
      <c r="N9" s="21">
        <v>7</v>
      </c>
      <c r="O9" s="21">
        <v>27</v>
      </c>
      <c r="P9" s="21"/>
      <c r="Q9" s="21"/>
      <c r="R9" s="21">
        <v>1</v>
      </c>
      <c r="S9" s="21">
        <v>26</v>
      </c>
      <c r="T9" s="21">
        <v>4</v>
      </c>
      <c r="U9" s="21">
        <v>3</v>
      </c>
      <c r="V9" s="21">
        <v>40</v>
      </c>
      <c r="W9" s="21"/>
      <c r="X9" s="21">
        <v>48</v>
      </c>
      <c r="Y9" s="21">
        <v>24</v>
      </c>
      <c r="Z9" s="21"/>
      <c r="AA9" s="21">
        <v>71</v>
      </c>
      <c r="AB9" s="21"/>
      <c r="AC9" s="40">
        <v>52</v>
      </c>
      <c r="AD9" s="40">
        <v>5</v>
      </c>
      <c r="AE9" s="40">
        <v>17</v>
      </c>
      <c r="AF9" s="40"/>
      <c r="AG9" s="40"/>
      <c r="AH9" s="21"/>
      <c r="AI9" s="21"/>
      <c r="AJ9" s="21"/>
    </row>
    <row r="10" spans="1:36" ht="18" customHeight="1">
      <c r="A10" s="8" t="s">
        <v>1</v>
      </c>
      <c r="B10" s="21"/>
      <c r="C10" s="21"/>
      <c r="D10" s="21"/>
      <c r="E10" s="21"/>
      <c r="F10" s="21">
        <v>3</v>
      </c>
      <c r="G10" s="21"/>
      <c r="H10" s="21"/>
      <c r="I10" s="21"/>
      <c r="J10" s="21"/>
      <c r="K10" s="21"/>
      <c r="L10" s="21"/>
      <c r="M10" s="21"/>
      <c r="N10" s="21"/>
      <c r="O10" s="21">
        <v>1</v>
      </c>
      <c r="P10" s="21"/>
      <c r="Q10" s="21"/>
      <c r="R10" s="21"/>
      <c r="S10" s="21">
        <v>1</v>
      </c>
      <c r="T10" s="21">
        <v>1</v>
      </c>
      <c r="U10" s="21">
        <v>1</v>
      </c>
      <c r="V10" s="21"/>
      <c r="W10" s="21"/>
      <c r="X10" s="21">
        <v>4</v>
      </c>
      <c r="Y10" s="21"/>
      <c r="Z10" s="21"/>
      <c r="AA10" s="21">
        <v>3</v>
      </c>
      <c r="AB10" s="21"/>
      <c r="AC10" s="40">
        <v>3</v>
      </c>
      <c r="AD10" s="40">
        <v>1</v>
      </c>
      <c r="AE10" s="40"/>
      <c r="AF10" s="40"/>
      <c r="AG10" s="40"/>
      <c r="AH10" s="21"/>
      <c r="AI10" s="21"/>
      <c r="AJ10" s="21"/>
    </row>
    <row r="11" spans="1:36" ht="16.5" customHeight="1">
      <c r="A11" s="29" t="s">
        <v>21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1"/>
      <c r="AD11" s="41"/>
      <c r="AE11" s="41"/>
      <c r="AF11" s="41"/>
      <c r="AG11" s="41"/>
      <c r="AH11" s="30"/>
      <c r="AI11" s="30"/>
      <c r="AJ11" s="30"/>
    </row>
    <row r="12" spans="1:36" ht="16.5" customHeight="1" thickBot="1">
      <c r="A12" s="26" t="s">
        <v>20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40"/>
      <c r="AD12" s="40"/>
      <c r="AE12" s="40"/>
      <c r="AF12" s="40"/>
      <c r="AG12" s="40"/>
      <c r="AH12" s="21"/>
      <c r="AI12" s="21"/>
      <c r="AJ12" s="21"/>
    </row>
    <row r="13" spans="1:36" ht="18" customHeight="1" thickTop="1">
      <c r="A13" s="8" t="s">
        <v>0</v>
      </c>
      <c r="B13" s="21"/>
      <c r="C13" s="21"/>
      <c r="D13" s="21">
        <v>8</v>
      </c>
      <c r="E13" s="21">
        <v>7</v>
      </c>
      <c r="F13" s="21">
        <v>19</v>
      </c>
      <c r="G13" s="21">
        <v>1</v>
      </c>
      <c r="H13" s="21">
        <v>2</v>
      </c>
      <c r="I13" s="21"/>
      <c r="J13" s="21"/>
      <c r="K13" s="21"/>
      <c r="L13" s="21"/>
      <c r="M13" s="21"/>
      <c r="N13" s="21">
        <v>9</v>
      </c>
      <c r="O13" s="21">
        <v>4</v>
      </c>
      <c r="P13" s="21"/>
      <c r="Q13" s="21">
        <v>4</v>
      </c>
      <c r="R13" s="21">
        <v>4</v>
      </c>
      <c r="S13" s="21">
        <v>15</v>
      </c>
      <c r="T13" s="21">
        <v>5</v>
      </c>
      <c r="U13" s="21">
        <v>1</v>
      </c>
      <c r="V13" s="21">
        <v>22</v>
      </c>
      <c r="W13" s="21"/>
      <c r="X13" s="21">
        <v>23</v>
      </c>
      <c r="Y13" s="21">
        <v>20</v>
      </c>
      <c r="Z13" s="21"/>
      <c r="AA13" s="21">
        <v>41</v>
      </c>
      <c r="AB13" s="21"/>
      <c r="AC13" s="40">
        <v>20</v>
      </c>
      <c r="AD13" s="40">
        <v>6</v>
      </c>
      <c r="AE13" s="40">
        <v>17</v>
      </c>
      <c r="AF13" s="40"/>
      <c r="AG13" s="40"/>
      <c r="AH13" s="21"/>
      <c r="AI13" s="21"/>
      <c r="AJ13" s="21"/>
    </row>
    <row r="14" spans="1:36" ht="18" customHeight="1">
      <c r="A14" s="8" t="s">
        <v>3</v>
      </c>
      <c r="B14" s="21"/>
      <c r="C14" s="21">
        <v>2</v>
      </c>
      <c r="D14" s="21">
        <v>1</v>
      </c>
      <c r="E14" s="21">
        <v>1</v>
      </c>
      <c r="F14" s="21">
        <v>65</v>
      </c>
      <c r="G14" s="21"/>
      <c r="H14" s="21"/>
      <c r="I14" s="21"/>
      <c r="J14" s="21">
        <v>1</v>
      </c>
      <c r="K14" s="21">
        <v>1</v>
      </c>
      <c r="L14" s="21"/>
      <c r="M14" s="21"/>
      <c r="N14" s="21">
        <v>11</v>
      </c>
      <c r="O14" s="21">
        <v>9</v>
      </c>
      <c r="P14" s="21"/>
      <c r="Q14" s="21">
        <v>2</v>
      </c>
      <c r="R14" s="21"/>
      <c r="S14" s="21">
        <v>38</v>
      </c>
      <c r="T14" s="21">
        <v>8</v>
      </c>
      <c r="U14" s="21">
        <v>1</v>
      </c>
      <c r="V14" s="21">
        <v>42</v>
      </c>
      <c r="W14" s="21"/>
      <c r="X14" s="21">
        <v>53</v>
      </c>
      <c r="Y14" s="21">
        <v>35</v>
      </c>
      <c r="Z14" s="21"/>
      <c r="AA14" s="21">
        <v>74</v>
      </c>
      <c r="AB14" s="21"/>
      <c r="AC14" s="40">
        <v>42</v>
      </c>
      <c r="AD14" s="40">
        <v>15</v>
      </c>
      <c r="AE14" s="40">
        <v>34</v>
      </c>
      <c r="AF14" s="40"/>
      <c r="AG14" s="40"/>
      <c r="AH14" s="21"/>
      <c r="AI14" s="21"/>
      <c r="AJ14" s="21"/>
    </row>
    <row r="15" spans="1:36" ht="18" customHeight="1">
      <c r="A15" s="8" t="s">
        <v>1</v>
      </c>
      <c r="B15" s="21"/>
      <c r="C15" s="21"/>
      <c r="D15" s="21"/>
      <c r="E15" s="21"/>
      <c r="F15" s="21"/>
      <c r="G15" s="21"/>
      <c r="H15" s="21"/>
      <c r="I15" s="21"/>
      <c r="J15" s="21">
        <v>1</v>
      </c>
      <c r="K15" s="21"/>
      <c r="L15" s="21"/>
      <c r="M15" s="21"/>
      <c r="N15" s="21"/>
      <c r="O15" s="21">
        <v>1</v>
      </c>
      <c r="P15" s="21"/>
      <c r="Q15" s="21"/>
      <c r="R15" s="21"/>
      <c r="S15" s="21"/>
      <c r="T15" s="21"/>
      <c r="U15" s="21"/>
      <c r="V15" s="21">
        <v>2</v>
      </c>
      <c r="W15" s="21"/>
      <c r="X15" s="21">
        <v>1</v>
      </c>
      <c r="Y15" s="21">
        <v>1</v>
      </c>
      <c r="Z15" s="21"/>
      <c r="AA15" s="21">
        <v>2</v>
      </c>
      <c r="AB15" s="21"/>
      <c r="AC15" s="40"/>
      <c r="AD15" s="40"/>
      <c r="AE15" s="40">
        <v>2</v>
      </c>
      <c r="AF15" s="40"/>
      <c r="AG15" s="40"/>
      <c r="AH15" s="21"/>
      <c r="AI15" s="21"/>
      <c r="AJ15" s="21"/>
    </row>
    <row r="16" spans="1:36" ht="16.5" customHeight="1">
      <c r="A16" s="29" t="s">
        <v>22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41"/>
      <c r="AD16" s="41"/>
      <c r="AE16" s="41"/>
      <c r="AF16" s="41"/>
      <c r="AG16" s="41"/>
      <c r="AH16" s="30"/>
      <c r="AI16" s="30"/>
      <c r="AJ16" s="30"/>
    </row>
    <row r="17" spans="1:36" ht="16.5" customHeight="1" thickBot="1">
      <c r="A17" s="27" t="s">
        <v>23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40"/>
      <c r="AD17" s="40"/>
      <c r="AE17" s="40"/>
      <c r="AF17" s="40"/>
      <c r="AG17" s="40"/>
      <c r="AH17" s="21"/>
      <c r="AI17" s="21"/>
      <c r="AJ17" s="21"/>
    </row>
    <row r="18" spans="1:36" ht="18" customHeight="1" thickTop="1">
      <c r="A18" s="8" t="s">
        <v>0</v>
      </c>
      <c r="B18" s="21"/>
      <c r="C18" s="21"/>
      <c r="D18" s="21">
        <v>4</v>
      </c>
      <c r="E18" s="21">
        <v>5</v>
      </c>
      <c r="F18" s="21">
        <v>25</v>
      </c>
      <c r="G18" s="21"/>
      <c r="H18" s="21"/>
      <c r="I18" s="21"/>
      <c r="J18" s="21"/>
      <c r="K18" s="21">
        <v>1</v>
      </c>
      <c r="L18" s="21"/>
      <c r="M18" s="21"/>
      <c r="N18" s="21">
        <v>9</v>
      </c>
      <c r="O18" s="21">
        <v>9</v>
      </c>
      <c r="P18" s="21"/>
      <c r="Q18" s="21">
        <v>3</v>
      </c>
      <c r="R18" s="21">
        <v>2</v>
      </c>
      <c r="S18" s="21">
        <v>16</v>
      </c>
      <c r="T18" s="21">
        <v>3</v>
      </c>
      <c r="U18" s="21">
        <v>1</v>
      </c>
      <c r="V18" s="21">
        <v>27</v>
      </c>
      <c r="W18" s="21"/>
      <c r="X18" s="21">
        <v>17</v>
      </c>
      <c r="Y18" s="21">
        <v>29</v>
      </c>
      <c r="Z18" s="21"/>
      <c r="AA18" s="21">
        <v>45</v>
      </c>
      <c r="AB18" s="21"/>
      <c r="AC18" s="40">
        <v>30</v>
      </c>
      <c r="AD18" s="40">
        <v>10</v>
      </c>
      <c r="AE18" s="40">
        <v>13</v>
      </c>
      <c r="AF18" s="40"/>
      <c r="AG18" s="40"/>
      <c r="AH18" s="21"/>
      <c r="AI18" s="21"/>
      <c r="AJ18" s="21"/>
    </row>
    <row r="19" spans="1:36" ht="18" customHeight="1">
      <c r="A19" s="8" t="s">
        <v>3</v>
      </c>
      <c r="B19" s="21"/>
      <c r="C19" s="21"/>
      <c r="D19" s="21">
        <v>7</v>
      </c>
      <c r="E19" s="21">
        <v>7</v>
      </c>
      <c r="F19" s="21">
        <v>69</v>
      </c>
      <c r="G19" s="21"/>
      <c r="H19" s="21"/>
      <c r="I19" s="21"/>
      <c r="J19" s="21">
        <v>2</v>
      </c>
      <c r="K19" s="21">
        <v>1</v>
      </c>
      <c r="L19" s="21">
        <v>1</v>
      </c>
      <c r="M19" s="21"/>
      <c r="N19" s="21">
        <v>19</v>
      </c>
      <c r="O19" s="21">
        <v>16</v>
      </c>
      <c r="P19" s="21"/>
      <c r="Q19" s="21">
        <v>5</v>
      </c>
      <c r="R19" s="21">
        <v>4</v>
      </c>
      <c r="S19" s="21">
        <v>46</v>
      </c>
      <c r="T19" s="21">
        <v>14</v>
      </c>
      <c r="U19" s="21">
        <v>2</v>
      </c>
      <c r="V19" s="21">
        <v>54</v>
      </c>
      <c r="W19" s="21"/>
      <c r="X19" s="21">
        <v>68</v>
      </c>
      <c r="Y19" s="21">
        <v>41</v>
      </c>
      <c r="Z19" s="21"/>
      <c r="AA19" s="21">
        <v>101</v>
      </c>
      <c r="AB19" s="21"/>
      <c r="AC19" s="40">
        <v>56</v>
      </c>
      <c r="AD19" s="40">
        <v>20</v>
      </c>
      <c r="AE19" s="40">
        <v>38</v>
      </c>
      <c r="AF19" s="40"/>
      <c r="AG19" s="40"/>
      <c r="AH19" s="21"/>
      <c r="AI19" s="21"/>
      <c r="AJ19" s="21"/>
    </row>
    <row r="20" spans="1:36" ht="18" customHeight="1">
      <c r="A20" s="8" t="s">
        <v>1</v>
      </c>
      <c r="B20" s="21"/>
      <c r="C20" s="21"/>
      <c r="D20" s="21"/>
      <c r="E20" s="21">
        <v>1</v>
      </c>
      <c r="F20" s="21"/>
      <c r="G20" s="21"/>
      <c r="H20" s="21"/>
      <c r="I20" s="21"/>
      <c r="J20" s="21"/>
      <c r="K20" s="21"/>
      <c r="L20" s="21"/>
      <c r="M20" s="21"/>
      <c r="N20" s="21">
        <v>1</v>
      </c>
      <c r="O20" s="21">
        <v>2</v>
      </c>
      <c r="P20" s="21"/>
      <c r="Q20" s="21"/>
      <c r="R20" s="21"/>
      <c r="S20" s="21">
        <v>1</v>
      </c>
      <c r="T20" s="21">
        <v>1</v>
      </c>
      <c r="U20" s="21"/>
      <c r="V20" s="21">
        <v>2</v>
      </c>
      <c r="W20" s="21"/>
      <c r="X20" s="21">
        <v>2</v>
      </c>
      <c r="Y20" s="21">
        <v>2</v>
      </c>
      <c r="Z20" s="21"/>
      <c r="AA20" s="21">
        <v>4</v>
      </c>
      <c r="AB20" s="21"/>
      <c r="AC20" s="40">
        <v>3</v>
      </c>
      <c r="AD20" s="40">
        <v>1</v>
      </c>
      <c r="AE20" s="40"/>
      <c r="AF20" s="40"/>
      <c r="AG20" s="40"/>
      <c r="AH20" s="21"/>
      <c r="AI20" s="21"/>
      <c r="AJ20" s="21"/>
    </row>
    <row r="21" spans="1:36" ht="18" customHeight="1">
      <c r="A21" s="29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41"/>
      <c r="AD21" s="41"/>
      <c r="AE21" s="41"/>
      <c r="AF21" s="41"/>
      <c r="AG21" s="41"/>
      <c r="AH21" s="30"/>
      <c r="AI21" s="30"/>
      <c r="AJ21" s="30"/>
    </row>
    <row r="22" spans="1:36" ht="16.5" customHeight="1" thickBot="1">
      <c r="A22" s="26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40"/>
      <c r="AD22" s="40"/>
      <c r="AE22" s="40"/>
      <c r="AF22" s="40"/>
      <c r="AG22" s="40"/>
      <c r="AH22" s="21"/>
      <c r="AI22" s="21"/>
      <c r="AJ22" s="21"/>
    </row>
    <row r="23" spans="1:36" ht="18" customHeight="1" thickTop="1">
      <c r="A23" s="13" t="s">
        <v>0</v>
      </c>
      <c r="B23" s="21"/>
      <c r="C23" s="21"/>
      <c r="D23" s="21">
        <v>2</v>
      </c>
      <c r="E23" s="21"/>
      <c r="F23" s="21">
        <v>3</v>
      </c>
      <c r="G23" s="21"/>
      <c r="H23" s="21"/>
      <c r="I23" s="21"/>
      <c r="J23" s="21"/>
      <c r="K23" s="21">
        <v>1</v>
      </c>
      <c r="L23" s="21"/>
      <c r="M23" s="21">
        <v>1</v>
      </c>
      <c r="N23" s="21">
        <v>3</v>
      </c>
      <c r="O23" s="21">
        <v>2</v>
      </c>
      <c r="P23" s="21"/>
      <c r="Q23" s="21">
        <v>2</v>
      </c>
      <c r="R23" s="21"/>
      <c r="S23" s="21">
        <v>4</v>
      </c>
      <c r="T23" s="21"/>
      <c r="U23" s="21">
        <v>1</v>
      </c>
      <c r="V23" s="21">
        <v>6</v>
      </c>
      <c r="W23" s="21"/>
      <c r="X23" s="21">
        <v>7</v>
      </c>
      <c r="Y23" s="21">
        <v>1</v>
      </c>
      <c r="Z23" s="21"/>
      <c r="AA23" s="21">
        <v>7</v>
      </c>
      <c r="AB23" s="21"/>
      <c r="AC23" s="40">
        <v>3</v>
      </c>
      <c r="AD23" s="40">
        <v>1</v>
      </c>
      <c r="AE23" s="40">
        <v>7</v>
      </c>
      <c r="AF23" s="40"/>
      <c r="AG23" s="40"/>
      <c r="AH23" s="21"/>
      <c r="AI23" s="21"/>
      <c r="AJ23" s="21"/>
    </row>
    <row r="24" spans="1:36" ht="18.75" customHeight="1">
      <c r="A24" s="8" t="s">
        <v>3</v>
      </c>
      <c r="B24" s="21"/>
      <c r="C24" s="21">
        <v>1</v>
      </c>
      <c r="D24" s="21">
        <v>2</v>
      </c>
      <c r="E24" s="21">
        <v>3</v>
      </c>
      <c r="F24" s="21">
        <v>24</v>
      </c>
      <c r="G24" s="21">
        <v>1</v>
      </c>
      <c r="H24" s="21"/>
      <c r="I24" s="21"/>
      <c r="J24" s="21"/>
      <c r="K24" s="21"/>
      <c r="L24" s="21"/>
      <c r="M24" s="21"/>
      <c r="N24" s="21">
        <v>5</v>
      </c>
      <c r="O24" s="21">
        <v>10</v>
      </c>
      <c r="P24" s="21"/>
      <c r="Q24" s="21">
        <v>3</v>
      </c>
      <c r="R24" s="21">
        <v>1</v>
      </c>
      <c r="S24" s="21">
        <v>18</v>
      </c>
      <c r="T24" s="21">
        <v>2</v>
      </c>
      <c r="U24" s="21">
        <v>1</v>
      </c>
      <c r="V24" s="21">
        <v>21</v>
      </c>
      <c r="W24" s="21"/>
      <c r="X24" s="21">
        <v>27</v>
      </c>
      <c r="Y24" s="21">
        <v>14</v>
      </c>
      <c r="Z24" s="21"/>
      <c r="AA24" s="21">
        <v>40</v>
      </c>
      <c r="AB24" s="21"/>
      <c r="AC24" s="40">
        <v>22</v>
      </c>
      <c r="AD24" s="40">
        <v>10</v>
      </c>
      <c r="AE24" s="40">
        <v>13</v>
      </c>
      <c r="AF24" s="40"/>
      <c r="AG24" s="40"/>
      <c r="AH24" s="21"/>
      <c r="AI24" s="21"/>
      <c r="AJ24" s="21"/>
    </row>
    <row r="25" spans="1:36" ht="18.75" customHeight="1">
      <c r="A25" s="8" t="s">
        <v>1</v>
      </c>
      <c r="B25" s="21"/>
      <c r="C25" s="21"/>
      <c r="D25" s="21"/>
      <c r="E25" s="21"/>
      <c r="F25" s="21">
        <v>1</v>
      </c>
      <c r="G25" s="21"/>
      <c r="H25" s="21"/>
      <c r="I25" s="21"/>
      <c r="J25" s="21">
        <v>1</v>
      </c>
      <c r="K25" s="21"/>
      <c r="L25" s="21"/>
      <c r="M25" s="21"/>
      <c r="N25" s="21"/>
      <c r="O25" s="21">
        <v>2</v>
      </c>
      <c r="P25" s="21"/>
      <c r="Q25" s="21"/>
      <c r="R25" s="21"/>
      <c r="S25" s="21"/>
      <c r="T25" s="21">
        <v>2</v>
      </c>
      <c r="U25" s="21"/>
      <c r="V25" s="21">
        <v>2</v>
      </c>
      <c r="W25" s="21"/>
      <c r="X25" s="21">
        <v>4</v>
      </c>
      <c r="Y25" s="21"/>
      <c r="Z25" s="21"/>
      <c r="AA25" s="21">
        <v>4</v>
      </c>
      <c r="AB25" s="21"/>
      <c r="AC25" s="40">
        <v>2</v>
      </c>
      <c r="AD25" s="40"/>
      <c r="AE25" s="40">
        <v>2</v>
      </c>
      <c r="AF25" s="40"/>
      <c r="AG25" s="40"/>
      <c r="AH25" s="21"/>
      <c r="AI25" s="21"/>
      <c r="AJ25" s="21"/>
    </row>
    <row r="26" spans="1:36" ht="15">
      <c r="A26" s="29" t="s">
        <v>22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41"/>
      <c r="AD26" s="41"/>
      <c r="AE26" s="41"/>
      <c r="AF26" s="41"/>
      <c r="AG26" s="41"/>
      <c r="AH26" s="30"/>
      <c r="AI26" s="30"/>
      <c r="AJ26" s="30"/>
    </row>
    <row r="27" spans="17:22" ht="12.75">
      <c r="Q27" s="9"/>
      <c r="R27" s="9"/>
      <c r="S27" s="9"/>
      <c r="T27" s="9"/>
      <c r="U27" s="9"/>
      <c r="V27" s="9"/>
    </row>
    <row r="28" spans="17:22" ht="13.5" thickBot="1">
      <c r="Q28" s="9"/>
      <c r="R28" s="9"/>
      <c r="S28" s="9"/>
      <c r="T28" s="9"/>
      <c r="U28" s="9"/>
      <c r="V28" s="9"/>
    </row>
    <row r="29" spans="1:36" ht="131.25" thickBot="1">
      <c r="A29" s="58" t="s">
        <v>49</v>
      </c>
      <c r="B29" s="59" t="s">
        <v>48</v>
      </c>
      <c r="C29" s="56" t="s">
        <v>98</v>
      </c>
      <c r="D29" s="56" t="s">
        <v>99</v>
      </c>
      <c r="E29" s="56" t="s">
        <v>100</v>
      </c>
      <c r="F29" s="56" t="s">
        <v>101</v>
      </c>
      <c r="G29" s="56" t="s">
        <v>102</v>
      </c>
      <c r="H29" s="56" t="s">
        <v>103</v>
      </c>
      <c r="I29" s="56" t="s">
        <v>104</v>
      </c>
      <c r="J29" s="56" t="s">
        <v>105</v>
      </c>
      <c r="K29" s="56" t="s">
        <v>106</v>
      </c>
      <c r="L29" s="56" t="s">
        <v>107</v>
      </c>
      <c r="M29" s="56" t="s">
        <v>108</v>
      </c>
      <c r="N29" s="56" t="s">
        <v>109</v>
      </c>
      <c r="O29" s="56" t="s">
        <v>110</v>
      </c>
      <c r="P29" s="59" t="s">
        <v>47</v>
      </c>
      <c r="Q29" s="56" t="s">
        <v>111</v>
      </c>
      <c r="R29" s="56" t="s">
        <v>112</v>
      </c>
      <c r="S29" s="56" t="s">
        <v>113</v>
      </c>
      <c r="T29" s="56" t="s">
        <v>114</v>
      </c>
      <c r="U29" s="56" t="s">
        <v>115</v>
      </c>
      <c r="V29" s="56" t="s">
        <v>116</v>
      </c>
      <c r="W29" s="59" t="s">
        <v>31</v>
      </c>
      <c r="X29" s="56" t="s">
        <v>117</v>
      </c>
      <c r="Y29" s="56" t="s">
        <v>118</v>
      </c>
      <c r="Z29" s="59" t="s">
        <v>29</v>
      </c>
      <c r="AA29" s="60" t="s">
        <v>119</v>
      </c>
      <c r="AB29" s="59" t="s">
        <v>30</v>
      </c>
      <c r="AC29" s="60" t="s">
        <v>120</v>
      </c>
      <c r="AD29" s="60" t="s">
        <v>121</v>
      </c>
      <c r="AE29" s="60" t="s">
        <v>122</v>
      </c>
      <c r="AF29" s="60"/>
      <c r="AG29" s="60"/>
      <c r="AH29" s="60"/>
      <c r="AI29" s="61"/>
      <c r="AJ29" s="61"/>
    </row>
    <row r="30" spans="1:36" ht="15" thickBot="1">
      <c r="A30" s="24" t="s">
        <v>25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40"/>
      <c r="AD30" s="40"/>
      <c r="AE30" s="40"/>
      <c r="AF30" s="40"/>
      <c r="AG30" s="40"/>
      <c r="AH30" s="21"/>
      <c r="AI30" s="21"/>
      <c r="AJ30" s="21"/>
    </row>
    <row r="31" spans="1:36" ht="15" thickTop="1">
      <c r="A31" s="8" t="s">
        <v>0</v>
      </c>
      <c r="B31" s="21"/>
      <c r="C31" s="21">
        <v>1</v>
      </c>
      <c r="D31" s="21"/>
      <c r="E31" s="21"/>
      <c r="F31" s="21">
        <v>2</v>
      </c>
      <c r="G31" s="21"/>
      <c r="H31" s="21"/>
      <c r="I31" s="21"/>
      <c r="J31" s="21"/>
      <c r="K31" s="21">
        <v>1</v>
      </c>
      <c r="L31" s="21"/>
      <c r="M31" s="21"/>
      <c r="N31" s="21">
        <v>2</v>
      </c>
      <c r="O31" s="21"/>
      <c r="P31" s="21"/>
      <c r="Q31" s="21"/>
      <c r="R31" s="21">
        <v>1</v>
      </c>
      <c r="S31" s="21">
        <v>1</v>
      </c>
      <c r="T31" s="21">
        <v>1</v>
      </c>
      <c r="U31" s="21"/>
      <c r="V31" s="21">
        <v>3</v>
      </c>
      <c r="W31" s="21"/>
      <c r="X31" s="21">
        <v>1</v>
      </c>
      <c r="Y31" s="21">
        <v>3</v>
      </c>
      <c r="Z31" s="21"/>
      <c r="AA31" s="21">
        <v>4</v>
      </c>
      <c r="AB31" s="21"/>
      <c r="AC31" s="40">
        <v>0</v>
      </c>
      <c r="AD31" s="40">
        <v>3</v>
      </c>
      <c r="AE31" s="40">
        <v>2</v>
      </c>
      <c r="AF31" s="40"/>
      <c r="AG31" s="40"/>
      <c r="AH31" s="21"/>
      <c r="AI31" s="21"/>
      <c r="AJ31" s="21"/>
    </row>
    <row r="32" spans="1:36" ht="14.25">
      <c r="A32" s="8" t="s">
        <v>3</v>
      </c>
      <c r="B32" s="21"/>
      <c r="C32" s="21"/>
      <c r="D32" s="21">
        <v>2</v>
      </c>
      <c r="E32" s="21">
        <v>2</v>
      </c>
      <c r="F32" s="21">
        <v>10</v>
      </c>
      <c r="G32" s="21"/>
      <c r="H32" s="21"/>
      <c r="I32" s="21"/>
      <c r="J32" s="21"/>
      <c r="K32" s="21"/>
      <c r="L32" s="21"/>
      <c r="M32" s="21"/>
      <c r="N32" s="21">
        <v>6</v>
      </c>
      <c r="O32" s="21">
        <v>2</v>
      </c>
      <c r="P32" s="21"/>
      <c r="Q32" s="21">
        <v>2</v>
      </c>
      <c r="R32" s="21"/>
      <c r="S32" s="21">
        <v>8</v>
      </c>
      <c r="T32" s="21"/>
      <c r="U32" s="21"/>
      <c r="V32" s="21">
        <v>12</v>
      </c>
      <c r="W32" s="21"/>
      <c r="X32" s="21">
        <v>15</v>
      </c>
      <c r="Y32" s="21">
        <v>4</v>
      </c>
      <c r="Z32" s="21"/>
      <c r="AA32" s="21">
        <v>19</v>
      </c>
      <c r="AB32" s="21"/>
      <c r="AC32" s="40">
        <v>10</v>
      </c>
      <c r="AD32" s="40">
        <v>6</v>
      </c>
      <c r="AE32" s="40">
        <v>4</v>
      </c>
      <c r="AF32" s="40"/>
      <c r="AG32" s="40"/>
      <c r="AH32" s="21"/>
      <c r="AI32" s="21"/>
      <c r="AJ32" s="21"/>
    </row>
    <row r="33" spans="1:36" ht="14.25">
      <c r="A33" s="8" t="s">
        <v>1</v>
      </c>
      <c r="B33" s="21"/>
      <c r="C33" s="21"/>
      <c r="D33" s="21">
        <v>1</v>
      </c>
      <c r="E33" s="21"/>
      <c r="F33" s="21">
        <v>1</v>
      </c>
      <c r="G33" s="21"/>
      <c r="H33" s="21"/>
      <c r="I33" s="21"/>
      <c r="J33" s="21"/>
      <c r="K33" s="21"/>
      <c r="L33" s="21"/>
      <c r="M33" s="21"/>
      <c r="N33" s="21"/>
      <c r="O33" s="21">
        <v>3</v>
      </c>
      <c r="P33" s="21"/>
      <c r="Q33" s="21">
        <v>1</v>
      </c>
      <c r="R33" s="21"/>
      <c r="S33" s="21">
        <v>2</v>
      </c>
      <c r="T33" s="21"/>
      <c r="U33" s="21"/>
      <c r="V33" s="21">
        <v>2</v>
      </c>
      <c r="W33" s="21"/>
      <c r="X33" s="21">
        <v>3</v>
      </c>
      <c r="Y33" s="21"/>
      <c r="Z33" s="21"/>
      <c r="AA33" s="21">
        <v>3</v>
      </c>
      <c r="AB33" s="21"/>
      <c r="AC33" s="40">
        <v>1</v>
      </c>
      <c r="AD33" s="40">
        <v>2</v>
      </c>
      <c r="AE33" s="40">
        <v>1</v>
      </c>
      <c r="AF33" s="40"/>
      <c r="AG33" s="40"/>
      <c r="AH33" s="21"/>
      <c r="AI33" s="21"/>
      <c r="AJ33" s="21"/>
    </row>
    <row r="34" spans="1:36" ht="15">
      <c r="A34" s="28" t="s">
        <v>19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41"/>
      <c r="AD34" s="41"/>
      <c r="AE34" s="41"/>
      <c r="AF34" s="41"/>
      <c r="AG34" s="41"/>
      <c r="AH34" s="30"/>
      <c r="AI34" s="30"/>
      <c r="AJ34" s="30"/>
    </row>
    <row r="35" spans="1:36" ht="15" thickBot="1">
      <c r="A35" s="25" t="s">
        <v>32</v>
      </c>
      <c r="B35" s="22" t="s">
        <v>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1"/>
      <c r="X35" s="21"/>
      <c r="Y35" s="21"/>
      <c r="Z35" s="21"/>
      <c r="AA35" s="21"/>
      <c r="AB35" s="21"/>
      <c r="AC35" s="40"/>
      <c r="AD35" s="40"/>
      <c r="AE35" s="40"/>
      <c r="AF35" s="40"/>
      <c r="AG35" s="40"/>
      <c r="AH35" s="21"/>
      <c r="AI35" s="21"/>
      <c r="AJ35" s="21"/>
    </row>
    <row r="36" spans="1:36" ht="15" thickTop="1">
      <c r="A36" s="13" t="s">
        <v>0</v>
      </c>
      <c r="B36" s="21"/>
      <c r="C36" s="21"/>
      <c r="D36" s="21">
        <v>3</v>
      </c>
      <c r="E36" s="21">
        <v>2</v>
      </c>
      <c r="F36" s="21">
        <v>15</v>
      </c>
      <c r="G36" s="21">
        <v>1</v>
      </c>
      <c r="H36" s="21"/>
      <c r="I36" s="21"/>
      <c r="J36" s="21"/>
      <c r="K36" s="21"/>
      <c r="L36" s="21"/>
      <c r="M36" s="21"/>
      <c r="N36" s="21"/>
      <c r="O36" s="21">
        <v>10</v>
      </c>
      <c r="P36" s="21"/>
      <c r="Q36" s="21">
        <v>2</v>
      </c>
      <c r="R36" s="21">
        <v>1</v>
      </c>
      <c r="S36" s="21">
        <v>15</v>
      </c>
      <c r="T36" s="21">
        <v>2</v>
      </c>
      <c r="U36" s="21"/>
      <c r="V36" s="21">
        <v>12</v>
      </c>
      <c r="W36" s="21"/>
      <c r="X36" s="21">
        <v>10</v>
      </c>
      <c r="Y36" s="21">
        <v>18</v>
      </c>
      <c r="Z36" s="21"/>
      <c r="AA36" s="21">
        <v>27</v>
      </c>
      <c r="AB36" s="21"/>
      <c r="AC36" s="40">
        <v>20</v>
      </c>
      <c r="AD36" s="40">
        <v>4</v>
      </c>
      <c r="AE36" s="40">
        <v>4</v>
      </c>
      <c r="AF36" s="40"/>
      <c r="AG36" s="40"/>
      <c r="AH36" s="21"/>
      <c r="AI36" s="21"/>
      <c r="AJ36" s="21"/>
    </row>
    <row r="37" spans="1:36" ht="14.25">
      <c r="A37" s="8" t="s">
        <v>3</v>
      </c>
      <c r="B37" s="21"/>
      <c r="C37" s="21"/>
      <c r="D37" s="21"/>
      <c r="E37" s="21">
        <v>1</v>
      </c>
      <c r="F37" s="21">
        <v>10</v>
      </c>
      <c r="G37" s="21"/>
      <c r="H37" s="21"/>
      <c r="I37" s="21"/>
      <c r="J37" s="21"/>
      <c r="K37" s="21"/>
      <c r="L37" s="21">
        <v>1</v>
      </c>
      <c r="M37" s="21"/>
      <c r="N37" s="21">
        <v>1</v>
      </c>
      <c r="O37" s="21">
        <v>7</v>
      </c>
      <c r="P37" s="21"/>
      <c r="Q37" s="21"/>
      <c r="R37" s="21"/>
      <c r="S37" s="21">
        <v>8</v>
      </c>
      <c r="T37" s="21">
        <v>2</v>
      </c>
      <c r="U37" s="21"/>
      <c r="V37" s="21">
        <v>10</v>
      </c>
      <c r="W37" s="21"/>
      <c r="X37" s="21">
        <v>16</v>
      </c>
      <c r="Y37" s="21">
        <v>4</v>
      </c>
      <c r="Z37" s="21"/>
      <c r="AA37" s="21">
        <v>18</v>
      </c>
      <c r="AB37" s="21"/>
      <c r="AC37" s="40">
        <v>5</v>
      </c>
      <c r="AD37" s="40">
        <v>4</v>
      </c>
      <c r="AE37" s="40">
        <v>11</v>
      </c>
      <c r="AF37" s="40"/>
      <c r="AG37" s="40"/>
      <c r="AH37" s="21"/>
      <c r="AI37" s="21"/>
      <c r="AJ37" s="21"/>
    </row>
    <row r="38" spans="1:36" ht="14.25">
      <c r="A38" s="8" t="s">
        <v>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40"/>
      <c r="AD38" s="40"/>
      <c r="AE38" s="40"/>
      <c r="AF38" s="40"/>
      <c r="AG38" s="40"/>
      <c r="AH38" s="21"/>
      <c r="AI38" s="21"/>
      <c r="AJ38" s="21"/>
    </row>
    <row r="39" spans="1:36" ht="15">
      <c r="A39" s="29" t="s">
        <v>21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41"/>
      <c r="AD39" s="41"/>
      <c r="AE39" s="41"/>
      <c r="AF39" s="41"/>
      <c r="AG39" s="41"/>
      <c r="AH39" s="30"/>
      <c r="AI39" s="30"/>
      <c r="AJ39" s="30"/>
    </row>
    <row r="40" spans="1:36" ht="15" thickBot="1">
      <c r="A40" s="26" t="s">
        <v>27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40" t="s">
        <v>2</v>
      </c>
      <c r="AD40" s="40"/>
      <c r="AE40" s="40"/>
      <c r="AF40" s="40"/>
      <c r="AG40" s="40"/>
      <c r="AH40" s="21"/>
      <c r="AI40" s="21"/>
      <c r="AJ40" s="21"/>
    </row>
    <row r="41" spans="1:36" ht="15" thickTop="1">
      <c r="A41" s="8" t="s">
        <v>0</v>
      </c>
      <c r="B41" s="21"/>
      <c r="C41" s="21"/>
      <c r="D41" s="21"/>
      <c r="E41" s="21">
        <v>4</v>
      </c>
      <c r="F41" s="21">
        <v>2</v>
      </c>
      <c r="G41" s="21"/>
      <c r="H41" s="21"/>
      <c r="I41" s="21"/>
      <c r="J41" s="21"/>
      <c r="K41" s="21"/>
      <c r="L41" s="21"/>
      <c r="M41" s="21"/>
      <c r="N41" s="21">
        <v>1</v>
      </c>
      <c r="O41" s="21">
        <v>1</v>
      </c>
      <c r="P41" s="21"/>
      <c r="Q41" s="21"/>
      <c r="R41" s="21"/>
      <c r="S41" s="21">
        <v>2</v>
      </c>
      <c r="T41" s="21">
        <v>1</v>
      </c>
      <c r="U41" s="21"/>
      <c r="V41" s="21">
        <v>5</v>
      </c>
      <c r="W41" s="21"/>
      <c r="X41" s="21">
        <v>3</v>
      </c>
      <c r="Y41" s="21">
        <v>3</v>
      </c>
      <c r="Z41" s="21"/>
      <c r="AA41" s="21">
        <v>8</v>
      </c>
      <c r="AB41" s="21"/>
      <c r="AC41" s="40">
        <v>4</v>
      </c>
      <c r="AD41" s="40">
        <v>3</v>
      </c>
      <c r="AE41" s="40">
        <v>1</v>
      </c>
      <c r="AF41" s="40"/>
      <c r="AG41" s="40"/>
      <c r="AH41" s="21"/>
      <c r="AI41" s="21"/>
      <c r="AJ41" s="21"/>
    </row>
    <row r="42" spans="1:36" ht="14.25">
      <c r="A42" s="8" t="s">
        <v>3</v>
      </c>
      <c r="B42" s="21"/>
      <c r="C42" s="21"/>
      <c r="D42" s="21"/>
      <c r="E42" s="21"/>
      <c r="F42" s="21">
        <v>7</v>
      </c>
      <c r="G42" s="21"/>
      <c r="H42" s="21">
        <v>1</v>
      </c>
      <c r="I42" s="21"/>
      <c r="J42" s="21"/>
      <c r="K42" s="21"/>
      <c r="L42" s="21"/>
      <c r="M42" s="21"/>
      <c r="N42" s="21">
        <v>2</v>
      </c>
      <c r="O42" s="21">
        <v>4</v>
      </c>
      <c r="P42" s="21"/>
      <c r="Q42" s="21"/>
      <c r="R42" s="21"/>
      <c r="S42" s="21">
        <v>5</v>
      </c>
      <c r="T42" s="21">
        <v>3</v>
      </c>
      <c r="U42" s="21"/>
      <c r="V42" s="21">
        <v>7</v>
      </c>
      <c r="W42" s="21"/>
      <c r="X42" s="21">
        <v>12</v>
      </c>
      <c r="Y42" s="21">
        <v>2</v>
      </c>
      <c r="Z42" s="21"/>
      <c r="AA42" s="21">
        <v>12</v>
      </c>
      <c r="AB42" s="21"/>
      <c r="AC42" s="40">
        <v>9</v>
      </c>
      <c r="AD42" s="40">
        <v>3</v>
      </c>
      <c r="AE42" s="40">
        <v>2</v>
      </c>
      <c r="AF42" s="40"/>
      <c r="AG42" s="40"/>
      <c r="AH42" s="21"/>
      <c r="AI42" s="21"/>
      <c r="AJ42" s="21"/>
    </row>
    <row r="43" spans="1:36" ht="14.25">
      <c r="A43" s="8" t="s">
        <v>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40"/>
      <c r="AD43" s="40"/>
      <c r="AE43" s="40"/>
      <c r="AF43" s="40"/>
      <c r="AG43" s="40"/>
      <c r="AH43" s="21"/>
      <c r="AI43" s="21"/>
      <c r="AJ43" s="21"/>
    </row>
    <row r="44" spans="1:36" ht="15">
      <c r="A44" s="29" t="s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41"/>
      <c r="AD44" s="41"/>
      <c r="AE44" s="41"/>
      <c r="AF44" s="41"/>
      <c r="AG44" s="41"/>
      <c r="AH44" s="30"/>
      <c r="AI44" s="30"/>
      <c r="AJ44" s="30"/>
    </row>
    <row r="45" spans="1:36" ht="15" thickBot="1">
      <c r="A45" s="27" t="s">
        <v>14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40"/>
      <c r="AD45" s="40"/>
      <c r="AE45" s="40"/>
      <c r="AF45" s="40"/>
      <c r="AG45" s="40"/>
      <c r="AH45" s="21"/>
      <c r="AI45" s="21"/>
      <c r="AJ45" s="21"/>
    </row>
    <row r="46" spans="1:36" ht="15" thickTop="1">
      <c r="A46" s="8" t="s">
        <v>0</v>
      </c>
      <c r="B46" s="21"/>
      <c r="C46" s="21"/>
      <c r="D46" s="21"/>
      <c r="E46" s="21"/>
      <c r="F46" s="21">
        <v>1</v>
      </c>
      <c r="G46" s="21"/>
      <c r="H46" s="21"/>
      <c r="I46" s="21"/>
      <c r="J46" s="21"/>
      <c r="K46" s="21">
        <v>1</v>
      </c>
      <c r="L46" s="21"/>
      <c r="M46" s="21"/>
      <c r="N46" s="21">
        <v>2</v>
      </c>
      <c r="O46" s="21"/>
      <c r="P46" s="21"/>
      <c r="Q46" s="21"/>
      <c r="R46" s="21"/>
      <c r="S46" s="21">
        <v>2</v>
      </c>
      <c r="T46" s="21">
        <v>1</v>
      </c>
      <c r="U46" s="21"/>
      <c r="V46" s="21">
        <v>1</v>
      </c>
      <c r="W46" s="21"/>
      <c r="X46" s="21">
        <v>1</v>
      </c>
      <c r="Y46" s="21">
        <v>3</v>
      </c>
      <c r="Z46" s="21"/>
      <c r="AA46" s="21">
        <v>4</v>
      </c>
      <c r="AB46" s="21"/>
      <c r="AC46" s="40">
        <v>0</v>
      </c>
      <c r="AD46" s="40">
        <v>3</v>
      </c>
      <c r="AE46" s="40">
        <v>1</v>
      </c>
      <c r="AF46" s="40"/>
      <c r="AG46" s="40"/>
      <c r="AH46" s="21"/>
      <c r="AI46" s="21"/>
      <c r="AJ46" s="21"/>
    </row>
    <row r="47" spans="1:36" ht="14.25">
      <c r="A47" s="8" t="s">
        <v>3</v>
      </c>
      <c r="B47" s="21"/>
      <c r="C47" s="21"/>
      <c r="D47" s="21"/>
      <c r="E47" s="21"/>
      <c r="F47" s="21">
        <v>2</v>
      </c>
      <c r="G47" s="21"/>
      <c r="H47" s="21"/>
      <c r="I47" s="21"/>
      <c r="J47" s="21"/>
      <c r="K47" s="21"/>
      <c r="L47" s="21"/>
      <c r="M47" s="21"/>
      <c r="N47" s="21">
        <v>1</v>
      </c>
      <c r="O47" s="21"/>
      <c r="P47" s="21"/>
      <c r="Q47" s="21"/>
      <c r="R47" s="21"/>
      <c r="S47" s="21">
        <v>2</v>
      </c>
      <c r="T47" s="21"/>
      <c r="U47" s="21"/>
      <c r="V47" s="21">
        <v>1</v>
      </c>
      <c r="W47" s="21"/>
      <c r="X47" s="21">
        <v>1</v>
      </c>
      <c r="Y47" s="21">
        <v>2</v>
      </c>
      <c r="Z47" s="21"/>
      <c r="AA47" s="21">
        <v>3</v>
      </c>
      <c r="AB47" s="21"/>
      <c r="AC47" s="40">
        <v>0</v>
      </c>
      <c r="AD47" s="40">
        <v>3</v>
      </c>
      <c r="AE47" s="40">
        <v>0</v>
      </c>
      <c r="AF47" s="40"/>
      <c r="AG47" s="40"/>
      <c r="AH47" s="21"/>
      <c r="AI47" s="21"/>
      <c r="AJ47" s="21"/>
    </row>
    <row r="48" spans="1:36" ht="14.25">
      <c r="A48" s="8" t="s">
        <v>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40"/>
      <c r="AD48" s="40"/>
      <c r="AE48" s="40"/>
      <c r="AF48" s="40"/>
      <c r="AG48" s="40"/>
      <c r="AH48" s="21"/>
      <c r="AI48" s="21"/>
      <c r="AJ48" s="21"/>
    </row>
    <row r="49" spans="1:36" ht="15">
      <c r="A49" s="29" t="s">
        <v>22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41"/>
      <c r="AD49" s="41"/>
      <c r="AE49" s="41"/>
      <c r="AF49" s="41"/>
      <c r="AG49" s="41"/>
      <c r="AH49" s="30"/>
      <c r="AI49" s="30"/>
      <c r="AJ49" s="30"/>
    </row>
    <row r="50" spans="1:36" ht="15" thickBot="1">
      <c r="A50" s="26" t="s">
        <v>16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40"/>
      <c r="AD50" s="40"/>
      <c r="AE50" s="40"/>
      <c r="AF50" s="40"/>
      <c r="AG50" s="40"/>
      <c r="AH50" s="21"/>
      <c r="AI50" s="21"/>
      <c r="AJ50" s="21"/>
    </row>
    <row r="51" spans="1:36" ht="15" thickTop="1">
      <c r="A51" s="13" t="s">
        <v>0</v>
      </c>
      <c r="B51" s="21"/>
      <c r="C51" s="21"/>
      <c r="D51" s="21"/>
      <c r="E51" s="21">
        <v>2</v>
      </c>
      <c r="F51" s="21">
        <v>5</v>
      </c>
      <c r="G51" s="21"/>
      <c r="H51" s="21"/>
      <c r="I51" s="21"/>
      <c r="J51" s="21"/>
      <c r="K51" s="21"/>
      <c r="L51" s="21"/>
      <c r="M51" s="21"/>
      <c r="N51" s="21">
        <v>1</v>
      </c>
      <c r="O51" s="21"/>
      <c r="P51" s="21"/>
      <c r="Q51" s="21"/>
      <c r="R51" s="21"/>
      <c r="S51" s="21">
        <v>5</v>
      </c>
      <c r="T51" s="21"/>
      <c r="U51" s="21"/>
      <c r="V51" s="21">
        <v>3</v>
      </c>
      <c r="W51" s="21"/>
      <c r="X51" s="21">
        <v>6</v>
      </c>
      <c r="Y51" s="21">
        <v>1</v>
      </c>
      <c r="Z51" s="21"/>
      <c r="AA51" s="21">
        <v>6</v>
      </c>
      <c r="AB51" s="21"/>
      <c r="AC51" s="40">
        <v>5</v>
      </c>
      <c r="AD51" s="40">
        <v>0</v>
      </c>
      <c r="AE51" s="40">
        <v>3</v>
      </c>
      <c r="AF51" s="40"/>
      <c r="AG51" s="40"/>
      <c r="AH51" s="21"/>
      <c r="AI51" s="21"/>
      <c r="AJ51" s="21"/>
    </row>
    <row r="52" spans="1:36" ht="14.25">
      <c r="A52" s="8" t="s">
        <v>3</v>
      </c>
      <c r="B52" s="21"/>
      <c r="C52" s="21"/>
      <c r="D52" s="21"/>
      <c r="E52" s="21">
        <v>3</v>
      </c>
      <c r="F52" s="21">
        <v>13</v>
      </c>
      <c r="G52" s="21">
        <v>1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9</v>
      </c>
      <c r="T52" s="21"/>
      <c r="U52" s="21"/>
      <c r="V52" s="21">
        <v>8</v>
      </c>
      <c r="W52" s="21"/>
      <c r="X52" s="21">
        <v>11</v>
      </c>
      <c r="Y52" s="21">
        <v>7</v>
      </c>
      <c r="Z52" s="21"/>
      <c r="AA52" s="21">
        <v>15</v>
      </c>
      <c r="AB52" s="21"/>
      <c r="AC52" s="40">
        <v>6</v>
      </c>
      <c r="AD52" s="40">
        <v>5</v>
      </c>
      <c r="AE52" s="40">
        <v>7</v>
      </c>
      <c r="AF52" s="40"/>
      <c r="AG52" s="40"/>
      <c r="AH52" s="21"/>
      <c r="AI52" s="21"/>
      <c r="AJ52" s="21"/>
    </row>
    <row r="53" spans="1:36" ht="14.25">
      <c r="A53" s="8" t="s">
        <v>1</v>
      </c>
      <c r="B53" s="21"/>
      <c r="C53" s="21"/>
      <c r="D53" s="21"/>
      <c r="E53" s="21"/>
      <c r="F53" s="21">
        <v>4</v>
      </c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>
        <v>3</v>
      </c>
      <c r="T53" s="21">
        <v>1</v>
      </c>
      <c r="U53" s="21"/>
      <c r="V53" s="21"/>
      <c r="W53" s="21"/>
      <c r="X53" s="21">
        <v>4</v>
      </c>
      <c r="Y53" s="21"/>
      <c r="Z53" s="21"/>
      <c r="AA53" s="21">
        <v>4</v>
      </c>
      <c r="AB53" s="21"/>
      <c r="AC53" s="40">
        <v>3</v>
      </c>
      <c r="AD53" s="40"/>
      <c r="AE53" s="40">
        <v>1</v>
      </c>
      <c r="AF53" s="40"/>
      <c r="AG53" s="40"/>
      <c r="AH53" s="21"/>
      <c r="AI53" s="21"/>
      <c r="AJ53" s="21"/>
    </row>
    <row r="54" spans="1:36" ht="12.75">
      <c r="A54" s="28" t="s">
        <v>45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</row>
    <row r="55" spans="1:36" ht="12.75">
      <c r="A55" s="57" t="s">
        <v>46</v>
      </c>
      <c r="B55" s="48">
        <f>SUM(B2:B26,B30:B54)</f>
        <v>0</v>
      </c>
      <c r="C55" s="48">
        <f aca="true" t="shared" si="0" ref="C55:AJ55">SUM(C2:C26,C30:C54)</f>
        <v>6</v>
      </c>
      <c r="D55" s="48">
        <f t="shared" si="0"/>
        <v>33</v>
      </c>
      <c r="E55" s="48">
        <f t="shared" si="0"/>
        <v>43</v>
      </c>
      <c r="F55" s="48">
        <f t="shared" si="0"/>
        <v>340</v>
      </c>
      <c r="G55" s="48">
        <f t="shared" si="0"/>
        <v>4</v>
      </c>
      <c r="H55" s="48">
        <f t="shared" si="0"/>
        <v>4</v>
      </c>
      <c r="I55" s="48">
        <f t="shared" si="0"/>
        <v>0</v>
      </c>
      <c r="J55" s="48">
        <f t="shared" si="0"/>
        <v>5</v>
      </c>
      <c r="K55" s="48">
        <f t="shared" si="0"/>
        <v>6</v>
      </c>
      <c r="L55" s="48">
        <f t="shared" si="0"/>
        <v>2</v>
      </c>
      <c r="M55" s="48">
        <f t="shared" si="0"/>
        <v>1</v>
      </c>
      <c r="N55" s="48">
        <f t="shared" si="0"/>
        <v>82</v>
      </c>
      <c r="O55" s="48">
        <f t="shared" si="0"/>
        <v>118</v>
      </c>
      <c r="P55" s="48">
        <f t="shared" si="0"/>
        <v>0</v>
      </c>
      <c r="Q55" s="48">
        <f t="shared" si="0"/>
        <v>26</v>
      </c>
      <c r="R55" s="48">
        <f t="shared" si="0"/>
        <v>14</v>
      </c>
      <c r="S55" s="48">
        <f t="shared" si="0"/>
        <v>240</v>
      </c>
      <c r="T55" s="48">
        <f t="shared" si="0"/>
        <v>54</v>
      </c>
      <c r="U55" s="48">
        <f t="shared" si="0"/>
        <v>11</v>
      </c>
      <c r="V55" s="48">
        <f t="shared" si="0"/>
        <v>305</v>
      </c>
      <c r="W55" s="48">
        <f t="shared" si="0"/>
        <v>0</v>
      </c>
      <c r="X55" s="48">
        <f t="shared" si="0"/>
        <v>367</v>
      </c>
      <c r="Y55" s="48">
        <f t="shared" si="0"/>
        <v>220</v>
      </c>
      <c r="Z55" s="48">
        <f t="shared" si="0"/>
        <v>0</v>
      </c>
      <c r="AA55" s="48">
        <f t="shared" si="0"/>
        <v>546</v>
      </c>
      <c r="AB55" s="48">
        <f t="shared" si="0"/>
        <v>0</v>
      </c>
      <c r="AC55" s="48">
        <f t="shared" si="0"/>
        <v>315</v>
      </c>
      <c r="AD55" s="48">
        <f t="shared" si="0"/>
        <v>118</v>
      </c>
      <c r="AE55" s="48">
        <f t="shared" si="0"/>
        <v>188</v>
      </c>
      <c r="AF55" s="48">
        <f t="shared" si="0"/>
        <v>0</v>
      </c>
      <c r="AG55" s="48">
        <f t="shared" si="0"/>
        <v>0</v>
      </c>
      <c r="AH55" s="48">
        <f t="shared" si="0"/>
        <v>0</v>
      </c>
      <c r="AI55" s="48">
        <f t="shared" si="0"/>
        <v>0</v>
      </c>
      <c r="AJ55" s="48">
        <f t="shared" si="0"/>
        <v>0</v>
      </c>
    </row>
    <row r="56" spans="1:36" ht="15">
      <c r="A56" s="12" t="s">
        <v>50</v>
      </c>
      <c r="B56">
        <f>SUM(B3,B8,B13,B18,B23,B31,B36,B41,B46,B51)</f>
        <v>0</v>
      </c>
      <c r="C56">
        <f aca="true" t="shared" si="1" ref="C56:AJ56">SUM(C3,C8,C13,C18,C23,C31,C36,C41,C46,C51)</f>
        <v>3</v>
      </c>
      <c r="D56">
        <f t="shared" si="1"/>
        <v>17</v>
      </c>
      <c r="E56">
        <f t="shared" si="1"/>
        <v>22</v>
      </c>
      <c r="F56">
        <f t="shared" si="1"/>
        <v>89</v>
      </c>
      <c r="G56">
        <f t="shared" si="1"/>
        <v>2</v>
      </c>
      <c r="H56">
        <f t="shared" si="1"/>
        <v>2</v>
      </c>
      <c r="I56">
        <f t="shared" si="1"/>
        <v>0</v>
      </c>
      <c r="J56">
        <f t="shared" si="1"/>
        <v>0</v>
      </c>
      <c r="K56">
        <f t="shared" si="1"/>
        <v>4</v>
      </c>
      <c r="L56">
        <f t="shared" si="1"/>
        <v>0</v>
      </c>
      <c r="M56">
        <f t="shared" si="1"/>
        <v>1</v>
      </c>
      <c r="N56">
        <f t="shared" si="1"/>
        <v>28</v>
      </c>
      <c r="O56">
        <f t="shared" si="1"/>
        <v>28</v>
      </c>
      <c r="P56">
        <f t="shared" si="1"/>
        <v>0</v>
      </c>
      <c r="Q56">
        <f t="shared" si="1"/>
        <v>12</v>
      </c>
      <c r="R56">
        <f t="shared" si="1"/>
        <v>8</v>
      </c>
      <c r="S56">
        <f t="shared" si="1"/>
        <v>67</v>
      </c>
      <c r="T56">
        <f t="shared" si="1"/>
        <v>15</v>
      </c>
      <c r="U56">
        <f t="shared" si="1"/>
        <v>3</v>
      </c>
      <c r="V56">
        <f t="shared" si="1"/>
        <v>93</v>
      </c>
      <c r="W56">
        <f t="shared" si="1"/>
        <v>0</v>
      </c>
      <c r="X56">
        <f t="shared" si="1"/>
        <v>85</v>
      </c>
      <c r="Y56">
        <f t="shared" si="1"/>
        <v>83</v>
      </c>
      <c r="Z56">
        <f t="shared" si="1"/>
        <v>0</v>
      </c>
      <c r="AA56">
        <f t="shared" si="1"/>
        <v>160</v>
      </c>
      <c r="AB56">
        <f t="shared" si="1"/>
        <v>0</v>
      </c>
      <c r="AC56">
        <f t="shared" si="1"/>
        <v>95</v>
      </c>
      <c r="AD56">
        <f t="shared" si="1"/>
        <v>39</v>
      </c>
      <c r="AE56">
        <f t="shared" si="1"/>
        <v>50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</row>
    <row r="57" spans="2:36" ht="12.75">
      <c r="B57">
        <f>SUM(B55-B56)</f>
        <v>0</v>
      </c>
      <c r="C57">
        <f aca="true" t="shared" si="2" ref="C57:AJ57">SUM(C55-C56)</f>
        <v>3</v>
      </c>
      <c r="D57">
        <f t="shared" si="2"/>
        <v>16</v>
      </c>
      <c r="E57">
        <f t="shared" si="2"/>
        <v>21</v>
      </c>
      <c r="F57">
        <f t="shared" si="2"/>
        <v>251</v>
      </c>
      <c r="G57">
        <f t="shared" si="2"/>
        <v>2</v>
      </c>
      <c r="H57">
        <f t="shared" si="2"/>
        <v>2</v>
      </c>
      <c r="I57">
        <f t="shared" si="2"/>
        <v>0</v>
      </c>
      <c r="J57">
        <f t="shared" si="2"/>
        <v>5</v>
      </c>
      <c r="K57">
        <f t="shared" si="2"/>
        <v>2</v>
      </c>
      <c r="L57">
        <f t="shared" si="2"/>
        <v>2</v>
      </c>
      <c r="M57">
        <f t="shared" si="2"/>
        <v>0</v>
      </c>
      <c r="N57">
        <f t="shared" si="2"/>
        <v>54</v>
      </c>
      <c r="O57">
        <f t="shared" si="2"/>
        <v>90</v>
      </c>
      <c r="P57">
        <f t="shared" si="2"/>
        <v>0</v>
      </c>
      <c r="Q57">
        <f t="shared" si="2"/>
        <v>14</v>
      </c>
      <c r="R57">
        <f t="shared" si="2"/>
        <v>6</v>
      </c>
      <c r="S57">
        <f t="shared" si="2"/>
        <v>173</v>
      </c>
      <c r="T57">
        <f t="shared" si="2"/>
        <v>39</v>
      </c>
      <c r="U57">
        <f t="shared" si="2"/>
        <v>8</v>
      </c>
      <c r="V57">
        <f t="shared" si="2"/>
        <v>212</v>
      </c>
      <c r="W57">
        <f t="shared" si="2"/>
        <v>0</v>
      </c>
      <c r="X57">
        <f t="shared" si="2"/>
        <v>282</v>
      </c>
      <c r="Y57">
        <f t="shared" si="2"/>
        <v>137</v>
      </c>
      <c r="Z57">
        <f t="shared" si="2"/>
        <v>0</v>
      </c>
      <c r="AA57">
        <f t="shared" si="2"/>
        <v>386</v>
      </c>
      <c r="AB57">
        <f t="shared" si="2"/>
        <v>0</v>
      </c>
      <c r="AC57">
        <f t="shared" si="2"/>
        <v>220</v>
      </c>
      <c r="AD57">
        <f t="shared" si="2"/>
        <v>79</v>
      </c>
      <c r="AE57">
        <f t="shared" si="2"/>
        <v>138</v>
      </c>
      <c r="AF57">
        <f t="shared" si="2"/>
        <v>0</v>
      </c>
      <c r="AG57">
        <f t="shared" si="2"/>
        <v>0</v>
      </c>
      <c r="AH57">
        <f t="shared" si="2"/>
        <v>0</v>
      </c>
      <c r="AI57">
        <f t="shared" si="2"/>
        <v>0</v>
      </c>
      <c r="AJ57">
        <f t="shared" si="2"/>
        <v>0</v>
      </c>
    </row>
  </sheetData>
  <sheetProtection/>
  <printOptions/>
  <pageMargins left="0.25" right="0" top="0" bottom="0" header="0" footer="0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3" sqref="T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Lane County Clerk</dc:creator>
  <cp:keywords/>
  <dc:description/>
  <cp:lastModifiedBy>Stephanie Terhune</cp:lastModifiedBy>
  <cp:lastPrinted>2020-08-10T20:40:54Z</cp:lastPrinted>
  <dcterms:created xsi:type="dcterms:W3CDTF">2010-11-05T14:38:57Z</dcterms:created>
  <dcterms:modified xsi:type="dcterms:W3CDTF">2020-08-10T20:41:56Z</dcterms:modified>
  <cp:category/>
  <cp:version/>
  <cp:contentType/>
  <cp:contentStatus/>
</cp:coreProperties>
</file>